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EE04AD6-92AB-4978-87BB-4E307DD10B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şvuru Listesi" sheetId="2" r:id="rId1"/>
    <sheet name="Başvuru İptal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5" i="2" l="1"/>
  <c r="AM47" i="2" l="1"/>
  <c r="AG80" i="2" l="1"/>
  <c r="AM80" i="2" s="1"/>
  <c r="AG24" i="2"/>
  <c r="AM24" i="2" s="1"/>
  <c r="AG72" i="2"/>
  <c r="AM72" i="2" s="1"/>
  <c r="AG63" i="2"/>
  <c r="AM63" i="2" s="1"/>
  <c r="AG87" i="2"/>
  <c r="AM87" i="2" s="1"/>
  <c r="AG70" i="2"/>
  <c r="AM70" i="2" s="1"/>
  <c r="AG67" i="2"/>
  <c r="AM67" i="2" s="1"/>
  <c r="AG71" i="2"/>
  <c r="AM71" i="2" s="1"/>
  <c r="AG86" i="2"/>
  <c r="AM86" i="2" s="1"/>
  <c r="AG33" i="2"/>
  <c r="AM33" i="2" s="1"/>
  <c r="AG30" i="2"/>
  <c r="AM30" i="2" s="1"/>
  <c r="AG53" i="2"/>
  <c r="AM53" i="2" s="1"/>
  <c r="AG45" i="2"/>
  <c r="AM45" i="2" s="1"/>
  <c r="AG55" i="2"/>
  <c r="AM55" i="2" s="1"/>
  <c r="AG88" i="2"/>
  <c r="AM88" i="2" s="1"/>
  <c r="AG42" i="2"/>
  <c r="AM42" i="2" s="1"/>
  <c r="AG38" i="2"/>
  <c r="AM38" i="2" s="1"/>
  <c r="AG68" i="2"/>
  <c r="AM68" i="2" s="1"/>
  <c r="AG60" i="2"/>
  <c r="AM60" i="2" s="1"/>
  <c r="AG78" i="2"/>
  <c r="AM78" i="2" s="1"/>
  <c r="AG77" i="2"/>
  <c r="AM77" i="2" s="1"/>
  <c r="AG46" i="2"/>
  <c r="AM46" i="2" s="1"/>
  <c r="AG17" i="2"/>
  <c r="AM17" i="2" s="1"/>
  <c r="AG54" i="2"/>
  <c r="AM54" i="2" s="1"/>
  <c r="AG50" i="2"/>
  <c r="AM50" i="2" s="1"/>
  <c r="AG59" i="2"/>
  <c r="AM59" i="2" s="1"/>
  <c r="AG16" i="2"/>
  <c r="AM16" i="2" s="1"/>
  <c r="AG26" i="2"/>
  <c r="AM26" i="2" s="1"/>
  <c r="AG44" i="2"/>
  <c r="AM44" i="2" s="1"/>
  <c r="AG7" i="2"/>
  <c r="AM7" i="2" s="1"/>
  <c r="AG23" i="2"/>
  <c r="AM23" i="2" s="1"/>
  <c r="AG32" i="2"/>
  <c r="AM32" i="2" s="1"/>
  <c r="AG15" i="2"/>
  <c r="AM15" i="2" s="1"/>
  <c r="AG21" i="2"/>
  <c r="AM21" i="2" s="1"/>
  <c r="AG18" i="2"/>
  <c r="AM18" i="2" s="1"/>
  <c r="AG76" i="2"/>
  <c r="AM76" i="2" s="1"/>
  <c r="AG3" i="2"/>
  <c r="AM3" i="2" s="1"/>
  <c r="AG66" i="2"/>
  <c r="AM66" i="2" s="1"/>
  <c r="AG73" i="2"/>
  <c r="AM73" i="2" s="1"/>
  <c r="AG39" i="2"/>
  <c r="AM39" i="2" s="1"/>
  <c r="AG2" i="2"/>
  <c r="AM2" i="2" s="1"/>
  <c r="AG10" i="2"/>
  <c r="AM10" i="2" s="1"/>
  <c r="AG14" i="2"/>
  <c r="AM14" i="2" s="1"/>
  <c r="AG34" i="2"/>
  <c r="AM34" i="2" s="1"/>
  <c r="AG28" i="2"/>
  <c r="AM28" i="2" s="1"/>
  <c r="AG48" i="2"/>
  <c r="AM48" i="2" s="1"/>
  <c r="AG62" i="2"/>
  <c r="AM62" i="2" s="1"/>
  <c r="AG4" i="2"/>
  <c r="AM4" i="2" s="1"/>
  <c r="AG19" i="2"/>
  <c r="AM19" i="2" s="1"/>
  <c r="AG51" i="2"/>
  <c r="AM51" i="2" s="1"/>
  <c r="AG35" i="2"/>
  <c r="AM35" i="2" s="1"/>
  <c r="AG79" i="2"/>
  <c r="AM79" i="2" s="1"/>
  <c r="AG65" i="2"/>
  <c r="AM65" i="2" s="1"/>
  <c r="AG57" i="2"/>
  <c r="AM57" i="2" s="1"/>
  <c r="AG69" i="2"/>
  <c r="AM69" i="2" s="1"/>
  <c r="AG82" i="2"/>
  <c r="AM82" i="2" s="1"/>
  <c r="AG74" i="2"/>
  <c r="AM74" i="2" s="1"/>
  <c r="AG20" i="2"/>
  <c r="AM20" i="2" s="1"/>
  <c r="AG5" i="2"/>
  <c r="AM5" i="2" s="1"/>
  <c r="AG64" i="2"/>
  <c r="AM64" i="2" s="1"/>
  <c r="AG58" i="2"/>
  <c r="AM58" i="2" s="1"/>
  <c r="AG52" i="2"/>
  <c r="AM52" i="2" s="1"/>
  <c r="AG13" i="2"/>
  <c r="AM13" i="2" s="1"/>
  <c r="AG85" i="2"/>
  <c r="AM85" i="2" s="1"/>
  <c r="AG81" i="2"/>
  <c r="AM81" i="2" s="1"/>
  <c r="AG12" i="2"/>
  <c r="AM12" i="2" s="1"/>
  <c r="AG6" i="2"/>
  <c r="AM6" i="2" s="1"/>
  <c r="AG22" i="2"/>
  <c r="AM22" i="2" s="1"/>
  <c r="AG56" i="2"/>
  <c r="AM56" i="2" s="1"/>
  <c r="AG49" i="2"/>
  <c r="AM49" i="2" s="1"/>
  <c r="AG89" i="2"/>
  <c r="AM89" i="2" s="1"/>
  <c r="AG61" i="2"/>
  <c r="AM61" i="2" s="1"/>
  <c r="AG31" i="2"/>
  <c r="AM31" i="2" s="1"/>
  <c r="AG40" i="2"/>
  <c r="AM40" i="2" s="1"/>
  <c r="AG27" i="2"/>
  <c r="AM27" i="2" s="1"/>
  <c r="AG41" i="2"/>
  <c r="AM41" i="2" s="1"/>
  <c r="AG83" i="2"/>
  <c r="AM83" i="2" s="1"/>
  <c r="AG43" i="2"/>
  <c r="AM43" i="2" s="1"/>
  <c r="AG37" i="2"/>
  <c r="AM37" i="2" s="1"/>
  <c r="AG75" i="2"/>
  <c r="AM75" i="2" s="1"/>
  <c r="AG36" i="2"/>
  <c r="AM36" i="2" s="1"/>
  <c r="AG84" i="2"/>
  <c r="AM84" i="2" s="1"/>
  <c r="AG8" i="2"/>
  <c r="AM8" i="2" s="1"/>
  <c r="AG9" i="2"/>
  <c r="AM9" i="2" s="1"/>
  <c r="AG11" i="2"/>
  <c r="AM11" i="2" s="1"/>
  <c r="AG29" i="2"/>
  <c r="AM29" i="2" s="1"/>
</calcChain>
</file>

<file path=xl/sharedStrings.xml><?xml version="1.0" encoding="utf-8"?>
<sst xmlns="http://schemas.openxmlformats.org/spreadsheetml/2006/main" count="2972" uniqueCount="846">
  <si>
    <t>ReferansNo</t>
  </si>
  <si>
    <t>Durum</t>
  </si>
  <si>
    <t>DurumAciklama</t>
  </si>
  <si>
    <t>Ad</t>
  </si>
  <si>
    <t>Soyad</t>
  </si>
  <si>
    <t>Tc</t>
  </si>
  <si>
    <t>EpostaAdresi</t>
  </si>
  <si>
    <t>Ceptelefonu</t>
  </si>
  <si>
    <t>Adres</t>
  </si>
  <si>
    <t>Fakülte /Enstitü</t>
  </si>
  <si>
    <t>Bölüm</t>
  </si>
  <si>
    <t>Akademik Türü</t>
  </si>
  <si>
    <t>Sınıf</t>
  </si>
  <si>
    <t>GNO</t>
  </si>
  <si>
    <t>Sınav Adı</t>
  </si>
  <si>
    <t>Sınav Tarihi</t>
  </si>
  <si>
    <t>Dil Puanı</t>
  </si>
  <si>
    <t>Daha Önce Değişim Programına Katıldımı</t>
  </si>
  <si>
    <t>YDS Sınav Adı</t>
  </si>
  <si>
    <t>YDS Sınav Yılı</t>
  </si>
  <si>
    <t>YDS Sınav Dil</t>
  </si>
  <si>
    <t>YDS Sınav Puanı</t>
  </si>
  <si>
    <t>YDS Sınav Açıklanma Tarihi</t>
  </si>
  <si>
    <t>2828 Sayılı Sosyal Hizmetler Kanunu ile 5395 sayılı Çocuk Koruma Kanunu Kapsamında haklarında korunma, bakım veya barınma karar</t>
  </si>
  <si>
    <t>Diğer Belgeleriniz var ise yükleyiniz.</t>
  </si>
  <si>
    <t>Fiziksel bir engellilik durumunuz mevcut ise, lütfen igili kurumundan alınmış bir belge yükleyiniz.</t>
  </si>
  <si>
    <t>Hizmet Belgesiniz var ise yükleyiniz.</t>
  </si>
  <si>
    <t>Lütfen sahip olduğunuz Yabancı Dil belgelesini yükleyiniz.</t>
  </si>
  <si>
    <t>Şehit veya Gazi yakını iseniz ilgili kurumdan almış olğunuz belgeyi yükleyiniz.</t>
  </si>
  <si>
    <t>3761-3289-49115</t>
  </si>
  <si>
    <t>Basvuru Onaylandi</t>
  </si>
  <si>
    <t>10115237000</t>
  </si>
  <si>
    <t>cembolen@gmail.com</t>
  </si>
  <si>
    <t>5512601787</t>
  </si>
  <si>
    <t>YARIMCA MAH. CIMCIME HATUN SK.  NO: 11/1C AZIZIYE / ERZURUM</t>
  </si>
  <si>
    <t xml:space="preserve"> - </t>
  </si>
  <si>
    <t>Diger</t>
  </si>
  <si>
    <t>19/10/2009</t>
  </si>
  <si>
    <t>Var</t>
  </si>
  <si>
    <t>Yok</t>
  </si>
  <si>
    <t>3761-3289-51241</t>
  </si>
  <si>
    <t>10211235252</t>
  </si>
  <si>
    <t>asiye.ata@atauni.edu.tr</t>
  </si>
  <si>
    <t>5425108905</t>
  </si>
  <si>
    <t>MÜFTÜ SOLAKZADE MAH. MIMAR SINAN CAD.  NO: 82  IÇ KAPI NO: 3 PALANDÖKEN / ERZURUM</t>
  </si>
  <si>
    <t>12/10/2008</t>
  </si>
  <si>
    <t>3761-3289-52090</t>
  </si>
  <si>
    <t>10248042854</t>
  </si>
  <si>
    <t>sennurbakirtas@hotmail.com</t>
  </si>
  <si>
    <t>5320529411</t>
  </si>
  <si>
    <t>ÖMER NASUHI BILMEN MAH. MUSTAFA DURMAZ PINAR SK. ARAL APT. SITESI  NO: 22  IÇ KAPI NO: 14 YAKUTIYE / ERZURUM</t>
  </si>
  <si>
    <t>YÖKDIL</t>
  </si>
  <si>
    <t>03/05/2017</t>
  </si>
  <si>
    <t>3761-3289-51533</t>
  </si>
  <si>
    <t>Basvuru Iptal Edildi</t>
  </si>
  <si>
    <t>Çalisma Bilgisi</t>
  </si>
  <si>
    <t>MUHAMMED</t>
  </si>
  <si>
    <t>YARDIMCI</t>
  </si>
  <si>
    <t>10764132206</t>
  </si>
  <si>
    <t>muhammedyrd1905@gmail.com</t>
  </si>
  <si>
    <t>5519685420</t>
  </si>
  <si>
    <t>PETROLKENT MAH. 2803 SK. ALAETTIN YARDIMCI SITESI  NO: 17  IÇ KAPI NO: 2 MERKEZ / BATMAN</t>
  </si>
  <si>
    <t>0</t>
  </si>
  <si>
    <t>3761-3289-49930</t>
  </si>
  <si>
    <t>12673168734</t>
  </si>
  <si>
    <t>f.cbn06@gmail.com</t>
  </si>
  <si>
    <t>5547942987</t>
  </si>
  <si>
    <t>ÜNIVERSITE MAH. 2. ÜNIVERSITE LOJMANLARI SK.  NO: 7/2  IÇ KAPI NO: 1 YAKUTIYE / ERZURUM</t>
  </si>
  <si>
    <t>17/03/2018</t>
  </si>
  <si>
    <t>3761-3289-50132</t>
  </si>
  <si>
    <t>12731142270</t>
  </si>
  <si>
    <t>arslan.7@gmail.com</t>
  </si>
  <si>
    <t>5375904546</t>
  </si>
  <si>
    <t>ÜNIVERSITE MAH. 2. ÜNIVERSITE LOJMANLARI SK. 46. BLOK  NO: 6  IÇ KAPI NO: 13 YAKUTIYE / ERZURUM</t>
  </si>
  <si>
    <t>21/03/2010</t>
  </si>
  <si>
    <t>3761-3289-52103</t>
  </si>
  <si>
    <t>HATICE SEDA</t>
  </si>
  <si>
    <t>YILMAZ</t>
  </si>
  <si>
    <t>12935349758</t>
  </si>
  <si>
    <t>sedagencoglu@atauni.edu.tr</t>
  </si>
  <si>
    <t>5536331708</t>
  </si>
  <si>
    <t>YUNUSEMRE MAH. 1. KIS TURIZM SK. TEMA PARK VILLALARI G BLOK  NO: 11/4 PALANDÖKEN / ERZURUM</t>
  </si>
  <si>
    <t>3761-3289-50028</t>
  </si>
  <si>
    <t>14345083468</t>
  </si>
  <si>
    <t>suatcelik25@yahoo.com</t>
  </si>
  <si>
    <t>5334926598</t>
  </si>
  <si>
    <t>ÜNIVERSITE MAH. ÜNIVERSITE LOJMANLARI KÜME EVLERI  LOJMAN SITESI 28 BLOK  NO: 2  IÇ KAPI NO: 1 YAKUTIYE / ERZURUM</t>
  </si>
  <si>
    <t>3761-3289-49956</t>
  </si>
  <si>
    <t>14579095718</t>
  </si>
  <si>
    <t>ensaragirman@hotmail.com</t>
  </si>
  <si>
    <t>5327724708</t>
  </si>
  <si>
    <t>LALAPASA MAH. TERMINAL CAD.  NO: 14/2  IÇ KAPI NO: 5 YAKUTIYE / ERZURUM</t>
  </si>
  <si>
    <t>YDS</t>
  </si>
  <si>
    <t>17/09/2014</t>
  </si>
  <si>
    <t>3761-3289-49995</t>
  </si>
  <si>
    <t>14735175452</t>
  </si>
  <si>
    <t>halimkovaci@gmail.com</t>
  </si>
  <si>
    <t>5326619311</t>
  </si>
  <si>
    <t>ADNAN MENDERES MAH. ÇAT YOLU CAD. AKTAS YAPI KOOP. SITESI A BLOK  NO: 9 PALANDÖKEN / ERZURUM</t>
  </si>
  <si>
    <t>02/04/2017</t>
  </si>
  <si>
    <t>29/08/2021</t>
  </si>
  <si>
    <t>3761-3289-49513</t>
  </si>
  <si>
    <t>16853011780</t>
  </si>
  <si>
    <t>tolga_aydin@hotmail.com</t>
  </si>
  <si>
    <t>5327161892</t>
  </si>
  <si>
    <t>LALAPASA MAH. MIRAÇ SK. BOTANIK  SITESI B BLOK SITESI BOTANIK  SITESI B BLOK  NO: 1  IÇ KAPI NO: 6 YAKUTIYE / ERZURUM</t>
  </si>
  <si>
    <t>3761-3289-50016</t>
  </si>
  <si>
    <t>17126003976</t>
  </si>
  <si>
    <t>mine_yazici@hotmail.com</t>
  </si>
  <si>
    <t>5379545792</t>
  </si>
  <si>
    <t>ÖMER NASUHI BILMEN MAH. OTAG SK.  NO: 20/1  IÇ KAPI NO: 19 YAKUTIYE / ERZURUM</t>
  </si>
  <si>
    <t>18/03/2012</t>
  </si>
  <si>
    <t>3761-3289-51265</t>
  </si>
  <si>
    <t>17567211640</t>
  </si>
  <si>
    <t>tubaaygan@msn.com</t>
  </si>
  <si>
    <t>5419545763</t>
  </si>
  <si>
    <t>ÜNIVERSITE MAH. 5. ÜNIVERSITE LOJMANLARI SK. 40. LOJMAN BLOK  NO: 1  IÇ KAPI NO: 10 YAKUTIYE / ERZURUM</t>
  </si>
  <si>
    <t>3761-3289-52068</t>
  </si>
  <si>
    <t>18724687384</t>
  </si>
  <si>
    <t>semanursevinc@gmail.com</t>
  </si>
  <si>
    <t>5079910007</t>
  </si>
  <si>
    <t>ÜNIVERSITE MAH. 5. ÜNIVERSITE LOJMANLARI SK. 49. BLOK  NO: 8  IÇ KAPI NO: 3 YAKUTIYE / ERZURUM</t>
  </si>
  <si>
    <t>28/03/2021</t>
  </si>
  <si>
    <t>3761-3289-50518</t>
  </si>
  <si>
    <t>18769928268</t>
  </si>
  <si>
    <t>ayselcatal@atauni.edu.tr</t>
  </si>
  <si>
    <t>5065495740</t>
  </si>
  <si>
    <t>MÜFTÜ SOLAKZADE MAH. 87. SK. ÖZALTAY SITESI C BLOK  NO: 8  IÇ KAPI NO: 7 PALANDÖKEN / ERZURUM</t>
  </si>
  <si>
    <t>07/04/2013</t>
  </si>
  <si>
    <t>3761-3289-52170</t>
  </si>
  <si>
    <t>19063940192</t>
  </si>
  <si>
    <t>bozkurtferhat@gmail.com</t>
  </si>
  <si>
    <t>5313769030</t>
  </si>
  <si>
    <t>HÜSEYIN AVNI ULAS MAH. 214. SK. ERKA YAVUZ SITESI BLOK  NO: 11B  IÇ KAPI NO: 6 PALANDÖKEN / ERZURUM</t>
  </si>
  <si>
    <t>05/03/2017</t>
  </si>
  <si>
    <t>3761-3289-49979</t>
  </si>
  <si>
    <t>19552921992</t>
  </si>
  <si>
    <t>matamanalp@hotmail.com</t>
  </si>
  <si>
    <t>5326555025</t>
  </si>
  <si>
    <t>ÜNIVERSITE MAH. PROF. DR. HIKMET KOÇAK SK. ATATÜRK  ÜNIVERSITESI ARASTIRMA  HASTANESI BLOK  NO: 1  IÇ KAPI NO: Z8 YAKUTIYE / ERZURUM</t>
  </si>
  <si>
    <t>22/03/2009</t>
  </si>
  <si>
    <t>3761-3289-50458</t>
  </si>
  <si>
    <t>20482909554</t>
  </si>
  <si>
    <t>s.sevdakucuk@gmail.com</t>
  </si>
  <si>
    <t>5424552025</t>
  </si>
  <si>
    <t>SALTUKLU MAH. ALPTEKIN SK. METE APARTMAN A BLOK  NO: 10A  IÇ KAPI NO: 12 AZIZIYE / ERZURUM</t>
  </si>
  <si>
    <t>10/03/2019</t>
  </si>
  <si>
    <t>3761-3289-49607</t>
  </si>
  <si>
    <t>20707901950</t>
  </si>
  <si>
    <t>merve.aydin@atauni.edu.tr</t>
  </si>
  <si>
    <t>5369863153</t>
  </si>
  <si>
    <t>LALAPASA MAH. FUAR YOLU CAD. MAVI SITE DIKMEN GIDA BLOK  NO: 11A YAKUTIYE / ERZURUM</t>
  </si>
  <si>
    <t>3761-3289-51107</t>
  </si>
  <si>
    <t>21010821454</t>
  </si>
  <si>
    <t>esinkavuran@hotmail.com</t>
  </si>
  <si>
    <t>5374302319</t>
  </si>
  <si>
    <t>ÜNIVERSITE MAH. 5. ÜNIVERSITE LOJMANLARI SK. LOJMAN 28. BLOK  NO: 24  IÇ KAPI NO: 7 YAKUTIYE / ERZURUM</t>
  </si>
  <si>
    <t>13/03/2018</t>
  </si>
  <si>
    <t>3761-3289-50228</t>
  </si>
  <si>
    <t>21178869046</t>
  </si>
  <si>
    <t>harunarslan25@gmail.com</t>
  </si>
  <si>
    <t>5366060284</t>
  </si>
  <si>
    <t>ÜNIVERSITE MAH. 6. ÜNIVERSITE LOJMANLARI SK. 61. BLOK  NO: 18  IÇ KAPI NO: 17 YAKUTIYE / ERZURUM</t>
  </si>
  <si>
    <t>3761-3289-50026</t>
  </si>
  <si>
    <t>21425297394</t>
  </si>
  <si>
    <t>gtumuklu@gmail.com</t>
  </si>
  <si>
    <t>5052948830</t>
  </si>
  <si>
    <t>YUNUSEMRE MAH. GÜLER SK. NENE HATUN SITESI A BLOK  NO: 4  IÇ KAPI NO: 12 PALANDÖKEN / ERZURUM</t>
  </si>
  <si>
    <t>20/05/2002</t>
  </si>
  <si>
    <t>3761-3289-50094</t>
  </si>
  <si>
    <t>21613851636</t>
  </si>
  <si>
    <t>tyanik@atauni.edu.tr</t>
  </si>
  <si>
    <t>5422559132</t>
  </si>
  <si>
    <t>ÜNIVERSITE MAH. 3. ÜNIVERSITE LOJMANLARI SK.  NO: 2/6  IÇ KAPI NO: 4 YAKUTIYE / ERZURUM</t>
  </si>
  <si>
    <t>05/11/2017</t>
  </si>
  <si>
    <t>85</t>
  </si>
  <si>
    <t>3761-3289-50259</t>
  </si>
  <si>
    <t>MEHMET</t>
  </si>
  <si>
    <t>22529668684</t>
  </si>
  <si>
    <t>ylmzmehmet@yahoo.com</t>
  </si>
  <si>
    <t>5353887063</t>
  </si>
  <si>
    <t>ÜNIVERSITE MAH. ÜNIVERSITE LOJMANLARI KÜME EVLERI  LOJMAN SITESI 39 A BLOK  NO: 22  IÇ KAPI NO: 8 YAKUTIYE / ERZURUM</t>
  </si>
  <si>
    <t>05/04/2015</t>
  </si>
  <si>
    <t>3761-3289-50509</t>
  </si>
  <si>
    <t>22552812108</t>
  </si>
  <si>
    <t>omer.eltas@atauni.edu.tr</t>
  </si>
  <si>
    <t>5462373112</t>
  </si>
  <si>
    <t>ÜNIVERSITE MAH. 5. ÜNIVERSITE LOJMANLARI SK. YÖK LOJMANLARI C BLOK  NO: 14  IÇ KAPI NO: 8 YAKUTIYE / ERZURUM</t>
  </si>
  <si>
    <t>03/05/2022</t>
  </si>
  <si>
    <t>3761-3289-52129</t>
  </si>
  <si>
    <t>23536800142</t>
  </si>
  <si>
    <t>m.iscanyapar@atauni.edu.tr</t>
  </si>
  <si>
    <t>5425436386</t>
  </si>
  <si>
    <t>ÖMER NASUHI BILMEN MAH. KOMBINA CAD.  NO: 15/5  IÇ KAPI NO: 39 YAKUTIYE / ERZURUM</t>
  </si>
  <si>
    <t>28/02/2021</t>
  </si>
  <si>
    <t>3761-3289-52083</t>
  </si>
  <si>
    <t>24055788560</t>
  </si>
  <si>
    <t>mkizilgecit@atauni.edu.tr</t>
  </si>
  <si>
    <t>5053516596</t>
  </si>
  <si>
    <t>ÜNIVERSITE MAH. 6. ÜNIVERSITE LOJMANLARI SK. 51.  BLOK  NO: 2  IÇ KAPI NO: 8 YAKUTIYE / ERZURUM</t>
  </si>
  <si>
    <t>13/02/2016</t>
  </si>
  <si>
    <t>3761-3289-50617</t>
  </si>
  <si>
    <t>24139767672</t>
  </si>
  <si>
    <t>yaganoglu@atauni.edu.tr</t>
  </si>
  <si>
    <t>5354452400</t>
  </si>
  <si>
    <t>ÖMER NASUHI BILMEN MAH. KOMBINA CAD.  NO: 15E  IÇ KAPI NO: 15 YAKUTIYE / ERZURUM</t>
  </si>
  <si>
    <t>26/12/2010</t>
  </si>
  <si>
    <t>3761-3289-50710</t>
  </si>
  <si>
    <t>24277267614</t>
  </si>
  <si>
    <t>fatihagduman@hotmail.com</t>
  </si>
  <si>
    <t>5326072808</t>
  </si>
  <si>
    <t>LALAPASA MAH. 1. KURT DERESI SK. SEHRISTAN KONUTLARI SITESI SEHRISTAN KONUTLARI B7 BLOK  NO: 3H  IÇ KAPI NO: 34 YAKUTIYE / ERZURUM</t>
  </si>
  <si>
    <t>13/05/2012</t>
  </si>
  <si>
    <t>3761-3289-52021</t>
  </si>
  <si>
    <t>24295756336</t>
  </si>
  <si>
    <t>gamzecim.cim@hotmail.com</t>
  </si>
  <si>
    <t>5305880025</t>
  </si>
  <si>
    <t>HÜSEYIN AVNI ULAS MAH. SEHIT POLIS MURAT ELLIK BUL. B BLOK ÖZ CEVHER  NO: 8/1  IÇ KAPI NO: 10 PALANDÖKEN / ERZURUM</t>
  </si>
  <si>
    <t>3761-3289-51600</t>
  </si>
  <si>
    <t>Dil Puani</t>
  </si>
  <si>
    <t>BURAK ERDINÇ</t>
  </si>
  <si>
    <t>ASLAN</t>
  </si>
  <si>
    <t>24295764638</t>
  </si>
  <si>
    <t>erdinc.aslan@atauni.edu.tr</t>
  </si>
  <si>
    <t>5334532963</t>
  </si>
  <si>
    <t>SÜKRÜPASA MAH. AZERBAYCAN BUL. ÖNER  TUGAY  KONUTLARI F BLOK  NO: 24D  IÇ KAPI NO: 7 YAKUTIYE / ERZURUM</t>
  </si>
  <si>
    <t>63.750</t>
  </si>
  <si>
    <t>3761-3289-50278</t>
  </si>
  <si>
    <t>24451758242</t>
  </si>
  <si>
    <t>hafize_yuca@yahoo.com</t>
  </si>
  <si>
    <t>5383735252</t>
  </si>
  <si>
    <t>HÜSEYIN AVNI ULAS MAH. SEHIT POLIS MURAT ELLIK BUL. BATIKENT SITESI B BLOK  NO: 16B  IÇ KAPI NO: 32 PALANDÖKEN / ERZURUM</t>
  </si>
  <si>
    <t>3761-3289-49957</t>
  </si>
  <si>
    <t>24718755908</t>
  </si>
  <si>
    <t>omerkocak@outlook.com</t>
  </si>
  <si>
    <t>5065831466</t>
  </si>
  <si>
    <t>HÜSEYIN AVNI ULAS MAH. ALADAG SK. MODA LIFE B BLOK  NO: 4B  IÇ KAPI NO: 21 PALANDÖKEN / ERZURUM</t>
  </si>
  <si>
    <t>04/09/2016</t>
  </si>
  <si>
    <t>3761-3289-51845</t>
  </si>
  <si>
    <t>25069728672</t>
  </si>
  <si>
    <t>pelinmete25@gmail.com</t>
  </si>
  <si>
    <t>5528328119</t>
  </si>
  <si>
    <t>RABIA ANA MAH. LEYLAK SK. TAÇMAHAL SITESI A BLOK  NO: 49  IÇ KAPI NO: 16 YAKUTIYE / ERZURUM</t>
  </si>
  <si>
    <t>09/03/2021</t>
  </si>
  <si>
    <t>3761-3289-51453</t>
  </si>
  <si>
    <t>ÖZGENUR</t>
  </si>
  <si>
    <t>ÖZDEMIR</t>
  </si>
  <si>
    <t>25276778408</t>
  </si>
  <si>
    <t>ozge.zz41@gmail.com</t>
  </si>
  <si>
    <t>5079638994</t>
  </si>
  <si>
    <t>75.YIL MAH. 1. ISTIKLAL CAD. DIKMEN 1 SITESI B1 BLOK  NO: 27B  IÇ KAPI NO: 13 MEZITLI / MERSIN</t>
  </si>
  <si>
    <t>3761-3289-48963</t>
  </si>
  <si>
    <t>25471008478</t>
  </si>
  <si>
    <t>enginkursun@gmail.com</t>
  </si>
  <si>
    <t>5055010583</t>
  </si>
  <si>
    <t>ÜNIVERSITE MAH. ÜNIVERSITE LOJMANLARI KÜME EVLERI  LOJMAN SITESI 36 BLOK  NO: 19  IÇ KAPI NO: 5 YAKUTIYE / ERZURUM</t>
  </si>
  <si>
    <t>28/03/2019</t>
  </si>
  <si>
    <t>3761-3289-52192</t>
  </si>
  <si>
    <t>25696704582</t>
  </si>
  <si>
    <t>yildizcetiin@yahoo.com</t>
  </si>
  <si>
    <t>5363428268</t>
  </si>
  <si>
    <t>20/12/2010</t>
  </si>
  <si>
    <t>3761-3289-50138</t>
  </si>
  <si>
    <t>25819706592</t>
  </si>
  <si>
    <t>simsekum@yahoo.com</t>
  </si>
  <si>
    <t>5326517563</t>
  </si>
  <si>
    <t>HÜSEYIN AVNI ULAS MAH. ÜMIT SK. SAHIN EVLER 2 SITESI  C BLOK  NO: 12  IÇ KAPI NO: 9 PALANDÖKEN / ERZURUM</t>
  </si>
  <si>
    <t>27/03/2005</t>
  </si>
  <si>
    <t>3761-3289-51781</t>
  </si>
  <si>
    <t>26314696838</t>
  </si>
  <si>
    <t>fatmagur@atauni.edu.tr</t>
  </si>
  <si>
    <t>5059329458</t>
  </si>
  <si>
    <t>ÜNIVERSITE MAH. ÜNIVERSITE LOJMANLARI KÜME EVLERI  LOJMAN SITESI 52 BLOK  NO: 47  IÇ KAPI NO: 4 YAKUTIYE / ERZURUM</t>
  </si>
  <si>
    <t>3761-3289-50612</t>
  </si>
  <si>
    <t>SAVAS</t>
  </si>
  <si>
    <t>EGILMEZ</t>
  </si>
  <si>
    <t>26374694102</t>
  </si>
  <si>
    <t>egilmez@atauni.edu.tr</t>
  </si>
  <si>
    <t>5392900711</t>
  </si>
  <si>
    <t>ÜNIVERSITE MAH. ÜNIVERSITE LOJMANLARI KÜME EVLERI  LOJMAN SITESI 6 C BLOK  NO: 64  IÇ KAPI NO: 8 YAKUTIYE / ERZURUM</t>
  </si>
  <si>
    <t>11/05/2017</t>
  </si>
  <si>
    <t>63,750</t>
  </si>
  <si>
    <t>3761-3289-49978</t>
  </si>
  <si>
    <t>26458190308</t>
  </si>
  <si>
    <t>bozyer@gmail.com</t>
  </si>
  <si>
    <t>5052948829</t>
  </si>
  <si>
    <t>ÜNIVERSITE MAH. ÜNIVERSITE LOJMANLARI KÜME EVLERI  LOJMAN SITESI 21 BLOK  NO: 11  IÇ KAPI NO: 5 YAKUTIYE / ERZURUM</t>
  </si>
  <si>
    <t>24/11/2017</t>
  </si>
  <si>
    <t>3761-3289-50719</t>
  </si>
  <si>
    <t>RABIA SEVVAL</t>
  </si>
  <si>
    <t>TORAMAN</t>
  </si>
  <si>
    <t>27379660932</t>
  </si>
  <si>
    <t>rsevvaltrmn@gmail.com</t>
  </si>
  <si>
    <t>5532572553</t>
  </si>
  <si>
    <t>ADNAN MENDERES MAH. SAIR NEFI CAD. AYDIN INSAAT A BLOK  NO: 48  IÇ KAPI NO: 19 PALANDÖKEN / ERZURUM</t>
  </si>
  <si>
    <t>3761-3289-51045</t>
  </si>
  <si>
    <t>28219634588</t>
  </si>
  <si>
    <t>levent.onal@atauni.edu.tr</t>
  </si>
  <si>
    <t>5061466464</t>
  </si>
  <si>
    <t>ÜNIVERSITE MAH. 5. ÜNIVERSITE LOJMANLARI SK. YÖK LOJMANLARI B BLOK  NO: 12  IÇ KAPI NO: 32 YAKUTIYE / ERZURUM</t>
  </si>
  <si>
    <t>3761-3289-52119</t>
  </si>
  <si>
    <t>29182588564</t>
  </si>
  <si>
    <t>maavci@atauni.edu.tr</t>
  </si>
  <si>
    <t>5326000038</t>
  </si>
  <si>
    <t>ÜNIVERSITE MAH. ÜNIVERSITE LOJMANLARI KÜME EVLERI  LOJMAN SITESI 59 BLOK  NO: 39  IÇ KAPI NO: 2 YAKUTIYE / ERZURUM</t>
  </si>
  <si>
    <t>27/07/2017</t>
  </si>
  <si>
    <t>3761-3289-49253</t>
  </si>
  <si>
    <t>29795043740</t>
  </si>
  <si>
    <t>cumhur.berber@hotmail.com</t>
  </si>
  <si>
    <t>5319749884</t>
  </si>
  <si>
    <t>ÜNIVERSITE MAH. ÜNIVERSITE LOJMANLARI KÜME EVLERI  YÖK LOJMAN SITESI B BLOK  NO: 31  IÇ KAPI NO: 3 YAKUTIYE / ERZURUM</t>
  </si>
  <si>
    <t>3761-3289-48839</t>
  </si>
  <si>
    <t>29812570778</t>
  </si>
  <si>
    <t>canan.deveci.cd@hotmail.com</t>
  </si>
  <si>
    <t>5542474696</t>
  </si>
  <si>
    <t>HÜSEYIN AVNI ULAS MAH. ÇAT YOLU CAD. EMRE EVLER SITESI B BLOK  NO: 65  IÇ KAPI NO: 9 PALANDÖKEN / ERZURUM</t>
  </si>
  <si>
    <t>3761-3289-50442</t>
  </si>
  <si>
    <t>30085657936</t>
  </si>
  <si>
    <t>zafer.turkmendag@atauni.edu.tr</t>
  </si>
  <si>
    <t>5058428404</t>
  </si>
  <si>
    <t>ADNAN MENDERES MAH. ALPER SK. IBRAHIM HAKKI SITESI C BLOK  NO: 6A  IÇ KAPI NO: 8 PALANDÖKEN / ERZURUM</t>
  </si>
  <si>
    <t>3761-3289-49249</t>
  </si>
  <si>
    <t>30385560448</t>
  </si>
  <si>
    <t>mcemaladiguzel@gmail.com</t>
  </si>
  <si>
    <t>5534519306</t>
  </si>
  <si>
    <t>ÜNIVERSITE MAH. ÜNIVERSITE LOJMANLARI KÜME EVLERI  LOJMAN SITESI 5 C BLOK  NO: 59  IÇ KAPI NO: 7 YAKUTIYE / ERZURUM</t>
  </si>
  <si>
    <t>3761-3289-52069</t>
  </si>
  <si>
    <t>30505413562</t>
  </si>
  <si>
    <t>tuba.gezen@hotmail.com</t>
  </si>
  <si>
    <t>5534358321</t>
  </si>
  <si>
    <t>3761-3289-51365</t>
  </si>
  <si>
    <t>30583574926</t>
  </si>
  <si>
    <t>ddm_ozkal@hotmail.com</t>
  </si>
  <si>
    <t>5367905033</t>
  </si>
  <si>
    <t>ÜNIVERSITE MAH. 2. ÜNIVERSITE LOJMANLARI SK.  NO: 7/2  IÇ KAPI NO: 3 YAKUTIYE / ERZURUM</t>
  </si>
  <si>
    <t>3761-3289-50060</t>
  </si>
  <si>
    <t>31504503742</t>
  </si>
  <si>
    <t>mtatar@atauni.edu.tr</t>
  </si>
  <si>
    <t>5359748784</t>
  </si>
  <si>
    <t>HÜSEYIN AVNI ULAS MAH. 230. SK. AKSARAY EVLERBINA GIRISI SITESI B BLOK  NO: 16  IÇ KAPI NO: 12 PALANDÖKEN / ERZURUM</t>
  </si>
  <si>
    <t>3761-3289-49296</t>
  </si>
  <si>
    <t>32248517484</t>
  </si>
  <si>
    <t>nihal-karabacak@hotmail.com</t>
  </si>
  <si>
    <t>5356467020</t>
  </si>
  <si>
    <t>HÜSEYIN AVNI ULAS MAH. 230. SK. YESILBELDE YAPI KOOP A BLOK  NO: 6  IÇ KAPI NO: 4 PALANDÖKEN / ERZURUM</t>
  </si>
  <si>
    <t>27/03/2016</t>
  </si>
  <si>
    <t>3761-3289-50474</t>
  </si>
  <si>
    <t>32725463686</t>
  </si>
  <si>
    <t>racar@atauni.edu.tr</t>
  </si>
  <si>
    <t>5326570858</t>
  </si>
  <si>
    <t>ÜNIVERSITE MAH. ÜNIVERSITE LOJMANLARI KÜME EVLERI  42  A BLOK  SITESI  NO: 52  IÇ KAPI NO: 7 YAKUTIYE / ERZURUM</t>
  </si>
  <si>
    <t>25/03/2007</t>
  </si>
  <si>
    <t>3761-3289-51963</t>
  </si>
  <si>
    <t>33082491640</t>
  </si>
  <si>
    <t>elifcadirci@gmail.com</t>
  </si>
  <si>
    <t>5362328001</t>
  </si>
  <si>
    <t>YARIMCA MAH. 21. SK. ÇADIRCI KONAGI BLOK  NO: 5 AZIZIYE / ERZURUM</t>
  </si>
  <si>
    <t>3761-3289-48819</t>
  </si>
  <si>
    <t>33859887270</t>
  </si>
  <si>
    <t>adnantasgin@gmail.com</t>
  </si>
  <si>
    <t>5306970038</t>
  </si>
  <si>
    <t>RABIA ANA MAH. LEYLAK SK. AKÇAY RESIDENCE BLOK  NO: 3  IÇ KAPI NO: 30 YAKUTIYE / ERZURUM</t>
  </si>
  <si>
    <t>13/03/2022</t>
  </si>
  <si>
    <t>3761-3289-49983</t>
  </si>
  <si>
    <t>34582421908</t>
  </si>
  <si>
    <t>yasinbayir@yahoo.com</t>
  </si>
  <si>
    <t>5426358414</t>
  </si>
  <si>
    <t>ÜNIVERSITE MAH. 6. ÜNIVERSITE LOJMANLARI SK. 56 . BLOK  NO: 6  IÇ KAPI NO: 1 YAKUTIYE / ERZURUM</t>
  </si>
  <si>
    <t>26/10/2010</t>
  </si>
  <si>
    <t>3761-3289-48833</t>
  </si>
  <si>
    <t>34589112182</t>
  </si>
  <si>
    <t>alper.tulgar@atauni.edu.tr</t>
  </si>
  <si>
    <t>5058356877</t>
  </si>
  <si>
    <t>HÜSEYIN AVNI ULAS MAH. 220. SK. SARIBUGDAY YAPI KOOP A BLOK  NO: 1A  IÇ KAPI NO: 40 PALANDÖKEN / ERZURUM</t>
  </si>
  <si>
    <t>03/11/2019</t>
  </si>
  <si>
    <t>3761-3289-50587</t>
  </si>
  <si>
    <t>35299397142</t>
  </si>
  <si>
    <t>syazici@atauni.edu.tr</t>
  </si>
  <si>
    <t>5337371229</t>
  </si>
  <si>
    <t>ADNAN MENDERES MAH. DILEK SK. DEREN SITESI B BLOK  NO: 10E  IÇ KAPI NO: 9 PALANDÖKEN / ERZURUM</t>
  </si>
  <si>
    <t>3761-3289-48874</t>
  </si>
  <si>
    <t>35701384258</t>
  </si>
  <si>
    <t>embiya82@hotmail.com</t>
  </si>
  <si>
    <t>5059504397</t>
  </si>
  <si>
    <t>ÜNIVERSITE MAH. SEYFETTIN ÖZEGE SK. TIP FAKÜLTESI AÇIK ÖGRETIM FAKÜLTESI  BLOK  NO: 5A YAKUTIYE / ERZURUM</t>
  </si>
  <si>
    <t>3761-3289-50275</t>
  </si>
  <si>
    <t>35863389498</t>
  </si>
  <si>
    <t>h.mazlumoglu@hotmail.com</t>
  </si>
  <si>
    <t>5543348434</t>
  </si>
  <si>
    <t>SALTUKLU MAH. HASRET CAD. KÜLTÜR EVLER SITESI C BLOK  NO: 7  IÇ KAPI NO: 5 AZIZIYE / ERZURUM</t>
  </si>
  <si>
    <t>3761-3289-50097</t>
  </si>
  <si>
    <t>36139369190</t>
  </si>
  <si>
    <t>afbingol@atauni.edu.tr</t>
  </si>
  <si>
    <t>5326638077</t>
  </si>
  <si>
    <t>ÜNIVERSITE MAH. 1. ÜNIVERSITE LOJMANLARI SK.  NO: 11/2  IÇ KAPI NO: 6 YAKUTIYE / ERZURUM</t>
  </si>
  <si>
    <t>3761-3289-49699</t>
  </si>
  <si>
    <t>36298364012</t>
  </si>
  <si>
    <t>myaprak@atauni.edu.tr</t>
  </si>
  <si>
    <t>5324125990</t>
  </si>
  <si>
    <t>ÜNIVERSITE MAH. 1. ÜNIVERSITE LOJMANLARI SK. LOJMAN  8 BLOK  NO: 5  IÇ KAPI NO: 4 YAKUTIYE / ERZURUM</t>
  </si>
  <si>
    <t>16/12/2000</t>
  </si>
  <si>
    <t>3761-3289-49750</t>
  </si>
  <si>
    <t>36427565570</t>
  </si>
  <si>
    <t>zuhal.87@hotmail.com</t>
  </si>
  <si>
    <t>5384120507</t>
  </si>
  <si>
    <t>ÜNIVERSITE MAH. 5. ÜNIVERSITE LOJMANLARI SK. YÖK LOJMANLARI B BLOK  NO: 12  IÇ KAPI NO: 23 YAKUTIYE / ERZURUM</t>
  </si>
  <si>
    <t>3761-3289-51375</t>
  </si>
  <si>
    <t>37561322548</t>
  </si>
  <si>
    <t>hzekai@gmail.com</t>
  </si>
  <si>
    <t>5323868884</t>
  </si>
  <si>
    <t>YARIMCA MAH. KARDELEN SK.  NO: 8/1A AZIZIYE / ERZURUM</t>
  </si>
  <si>
    <t>08/10/2006</t>
  </si>
  <si>
    <t>3761-3289-50253</t>
  </si>
  <si>
    <t>37813572332</t>
  </si>
  <si>
    <t>yilmazmehmet32@gmail.com</t>
  </si>
  <si>
    <t>5392406452</t>
  </si>
  <si>
    <t>ÜNIVERSITE MAH. 2. ÜNIVERSITE LOJMANLARI SK. 39. LOJMAN BLOK  NO: 23  IÇ KAPI NO: 3 YAKUTIYE / ERZURUM</t>
  </si>
  <si>
    <t>3761-3289-49414</t>
  </si>
  <si>
    <t>38077305834</t>
  </si>
  <si>
    <t>serkanyildirim@atauni.edu.tr</t>
  </si>
  <si>
    <t>5053131329</t>
  </si>
  <si>
    <t>3761-3289-48847</t>
  </si>
  <si>
    <t>38254298720</t>
  </si>
  <si>
    <t>a.gezer25@hotmail.com</t>
  </si>
  <si>
    <t>5067434876</t>
  </si>
  <si>
    <t>ÖMER NASUHI BILMEN MAH. KOMBINA KÜME EVLERI   NO: 15/2  IÇ KAPI NO: 34 YAKUTIYE / ERZURUM</t>
  </si>
  <si>
    <t>3761-3289-50209</t>
  </si>
  <si>
    <t>38623154114</t>
  </si>
  <si>
    <t>rizasalar@atauni.edu.tr</t>
  </si>
  <si>
    <t>5068694204</t>
  </si>
  <si>
    <t>SÜKRÜPASA MAH. NECIP FAZIL KISAKÜREK CAD.  NO: 33/3  IÇ KAPI NO: 7 YAKUTIYE / ERZURUM</t>
  </si>
  <si>
    <t>3761-3289-51512</t>
  </si>
  <si>
    <t>AYSE</t>
  </si>
  <si>
    <t>ULUSOY</t>
  </si>
  <si>
    <t>38977262824</t>
  </si>
  <si>
    <t>ayse2ulusoy5@gmail.com</t>
  </si>
  <si>
    <t>5397169457</t>
  </si>
  <si>
    <t>RABIA ANA MAH. SIVIRCIK SK. ADA YAPI KOP SITESI A BLOK  NO: 21  IÇ KAPI NO: 12 YAKUTIYE / ERZURUM</t>
  </si>
  <si>
    <t>3761-3289-50151</t>
  </si>
  <si>
    <t>39250266980</t>
  </si>
  <si>
    <t>muratkurun@yahoo.com</t>
  </si>
  <si>
    <t>5336581548</t>
  </si>
  <si>
    <t>ÖMER NASUHI BILMEN MAH. SEHIT YAVUZ YÜREKSEVER SK. BASYAPIT SITESI SITESI C BLOK  NO: 12A  IÇ KAPI NO: 8 YAKUTIYE / ERZURUM</t>
  </si>
  <si>
    <t>3761-3289-49960</t>
  </si>
  <si>
    <t>39529223522</t>
  </si>
  <si>
    <t>er24dem@gmail.com</t>
  </si>
  <si>
    <t>5556524928</t>
  </si>
  <si>
    <t>ÜNIVERSITE MAH. ÜNIVERSITE LOJMANLARI KÜME EVLERI  LOJMAN SITESI 11 BLOK  NO: 76  IÇ KAPI NO: 15 YAKUTIYE / ERZURUM</t>
  </si>
  <si>
    <t>3761-3289-49965</t>
  </si>
  <si>
    <t>40060238036</t>
  </si>
  <si>
    <t>saltukceyhun@hotmail.com</t>
  </si>
  <si>
    <t>5323825160</t>
  </si>
  <si>
    <t>ÜNIVERSITE MAH. 6. ÜNIVERSITE LOJMANLARI SK. 59 . BLOK  NO: 3  IÇ KAPI NO: 3 YAKUTIYE / ERZURUM</t>
  </si>
  <si>
    <t>07/01/2011</t>
  </si>
  <si>
    <t>3761-3289-48917</t>
  </si>
  <si>
    <t>40291030256</t>
  </si>
  <si>
    <t>emre-yildiz06@hotmail.com</t>
  </si>
  <si>
    <t>5064837880</t>
  </si>
  <si>
    <t>HÜSEYIN AVNI ULAS MAH. SABUNCU SK.  NO: 29  IÇ KAPI NO: 25 PALANDÖKEN / ERZURUM</t>
  </si>
  <si>
    <t>3761-3289-50102</t>
  </si>
  <si>
    <t>40525223362</t>
  </si>
  <si>
    <t>dekin@atauni.edu.tr</t>
  </si>
  <si>
    <t>5301186763</t>
  </si>
  <si>
    <t>YUNUSEMRE MAH. 2. ZIYA PASA SK. ÖZYAK A BLOK  NO: 3/1  IÇ KAPI NO: 24 PALANDÖKEN / ERZURUM</t>
  </si>
  <si>
    <t>3761-3289-50345</t>
  </si>
  <si>
    <t>40696225318</t>
  </si>
  <si>
    <t>ofaruk.aslan@atauni.edu.tr</t>
  </si>
  <si>
    <t>5537105104</t>
  </si>
  <si>
    <t>ÖMER NASUHI BILMEN MAH. MEHMET SEKMEN BUL.  NO: 56A  IÇ KAPI NO: 31 YAKUTIYE / ERZURUM</t>
  </si>
  <si>
    <t>3761-3289-49973</t>
  </si>
  <si>
    <t>41005205366</t>
  </si>
  <si>
    <t>afife.yurttas@atauni.edu.tr</t>
  </si>
  <si>
    <t>5332309911</t>
  </si>
  <si>
    <t>ÜNIVERSITE MAH. 4. ÜNIVERSITE LOJMANLARI SK. 26. BLOK LOJMAN  NO: 26  IÇ KAPI NO: 5 YAKUTIYE / ERZURUM</t>
  </si>
  <si>
    <t>3761-3289-49449</t>
  </si>
  <si>
    <t>41029631028</t>
  </si>
  <si>
    <t>burcu_karasioglu_@hotmail.com</t>
  </si>
  <si>
    <t>5388391227</t>
  </si>
  <si>
    <t>SELÇUKLU MAH. DERYA SK. ERKENT YAPI KOOP BLOK  NO: 16-18/1  IÇ KAPI NO: 2 AZIZIYE / ERZURUM</t>
  </si>
  <si>
    <t>08/09/2019</t>
  </si>
  <si>
    <t>3761-3289-50108</t>
  </si>
  <si>
    <t>41071595798</t>
  </si>
  <si>
    <t>alidoganomur@gmail.com</t>
  </si>
  <si>
    <t>5325995686</t>
  </si>
  <si>
    <t>ÜNIVERSITE MAH. ÜNIVERSITE LOJMANLARI KÜME EVLERI  LOJMAN SITESI 7 BLOK  NO: 75  IÇ KAPI NO: 21 YAKUTIYE / ERZURUM</t>
  </si>
  <si>
    <t>3761-3289-50256</t>
  </si>
  <si>
    <t>42055188968</t>
  </si>
  <si>
    <t>taskesenly25@mail.ru</t>
  </si>
  <si>
    <t>5369374546</t>
  </si>
  <si>
    <t>ÜNIVERSITE MAH. 5. ÜNIVERSITE LOJMANLARI SK. 49. BLOK  NO: 8  IÇ KAPI NO: 16 YAKUTIYE / ERZURUM</t>
  </si>
  <si>
    <t>01/09/2013</t>
  </si>
  <si>
    <t>3761-3289-49429</t>
  </si>
  <si>
    <t>42491015422</t>
  </si>
  <si>
    <t>arslan.nermin@gmail.com</t>
  </si>
  <si>
    <t>5532278483</t>
  </si>
  <si>
    <t>MEHMET AKIF MAH. VOLKAN SK.  NO: 21  IÇ KAPI NO: 2 ÇEKMEKÖY / ISTANBUL</t>
  </si>
  <si>
    <t>3761-3289-51603</t>
  </si>
  <si>
    <t>42625154706</t>
  </si>
  <si>
    <t>baturalpgunay@gmail.com</t>
  </si>
  <si>
    <t>5063779140</t>
  </si>
  <si>
    <t>LALAPASA MAH. PROF. DR. AZIZ SANCAR SK.  NO: 1B  IÇ KAPI NO: 15 YAKUTIYE / ERZURUM</t>
  </si>
  <si>
    <t>3761-3289-51897</t>
  </si>
  <si>
    <t>43396127678</t>
  </si>
  <si>
    <t>dtnesli@hotmail.com</t>
  </si>
  <si>
    <t>5065640964</t>
  </si>
  <si>
    <t>MURATPASA MAH. SABUNHANE SK. GEMALMAZ SITESI E BLOK  NO: 26  IÇ KAPI NO: 11 YAKUTIYE / ERZURUM</t>
  </si>
  <si>
    <t>3761-3289-52004</t>
  </si>
  <si>
    <t>43813115264</t>
  </si>
  <si>
    <t>cananaksakalli@gmail.com</t>
  </si>
  <si>
    <t>5065309646</t>
  </si>
  <si>
    <t>ADNAN MENDERES MAH. EBU ISAK CAD. TOLGA  VLER SITESI A  BLOK  NO: 31  IÇ KAPI NO: 3 PALANDÖKEN / ERZURUM</t>
  </si>
  <si>
    <t>3761-3289-50133</t>
  </si>
  <si>
    <t>44290087846</t>
  </si>
  <si>
    <t>ssezek@atauni.edu.tr</t>
  </si>
  <si>
    <t>5336642191</t>
  </si>
  <si>
    <t>ÜNIVERSITE MAH. 2. ÜNIVERSITE LOJMANLARI SK. 5.LOJMAN BLOK  NO: 7  IÇ KAPI NO: 2 YAKUTIYE / ERZURUM</t>
  </si>
  <si>
    <t>3761-3289-50604</t>
  </si>
  <si>
    <t>45490056946</t>
  </si>
  <si>
    <t>esenbuga@atauni.edu.tr</t>
  </si>
  <si>
    <t>5324704582</t>
  </si>
  <si>
    <t>ÜNIVERSITE MAH. 5. ÜNIVERSITE LOJMANLARI SK. 49. BLOK  NO: 8  IÇ KAPI NO: 6 YAKUTIYE / ERZURUM</t>
  </si>
  <si>
    <t>3761-3289-52052</t>
  </si>
  <si>
    <t>45652059556</t>
  </si>
  <si>
    <t>zdaser@atauni.edu.tr</t>
  </si>
  <si>
    <t>5056428667</t>
  </si>
  <si>
    <t>ÖMER NASUHI BILMEN MAH. CEMIL MERIÇ SK.  NO: 11D  IÇ KAPI NO: 13 YAKUTIYE / ERZURUM</t>
  </si>
  <si>
    <t>17/09/2017</t>
  </si>
  <si>
    <t>3761-3289-49289</t>
  </si>
  <si>
    <t>46318753726</t>
  </si>
  <si>
    <t>bahar_kar@hotmail.com</t>
  </si>
  <si>
    <t>5315947885</t>
  </si>
  <si>
    <t>ÜNIVERSITE MAH. PROF. DR. OSMAN OKYAR SK. ATA.ÜNI.YAB.DIL.YÜK.O. BLOK  NO: 6A YAKUTIYE / ERZURUM</t>
  </si>
  <si>
    <t>3761-3289-50498</t>
  </si>
  <si>
    <t>53881736124</t>
  </si>
  <si>
    <t>meryemkarabey@gmail.com</t>
  </si>
  <si>
    <t>5303112358</t>
  </si>
  <si>
    <t>3761-3289-48840</t>
  </si>
  <si>
    <t>TEVFIK</t>
  </si>
  <si>
    <t>DARIYEMEZ</t>
  </si>
  <si>
    <t>55483379914</t>
  </si>
  <si>
    <t>dariyemez48@gmail.com</t>
  </si>
  <si>
    <t>5362733271</t>
  </si>
  <si>
    <t>ÜNIVERSITE MAH. ÜNIVERSITE LOJMANLARI KÜME EVLERI  YÖK LOJMAN SITESI B BLOK  NO: 31  IÇ KAPI NO: 12 YAKUTIYE / ERZURUM</t>
  </si>
  <si>
    <t>09/07/2017</t>
  </si>
  <si>
    <t>66,250</t>
  </si>
  <si>
    <t>3761-3289-50224</t>
  </si>
  <si>
    <t>56434479844</t>
  </si>
  <si>
    <t>stoy58@gmail.com</t>
  </si>
  <si>
    <t>5554676211</t>
  </si>
  <si>
    <t>ÖMER NASUHI BILMEN MAH. SEHIT KÜRSAT GÜNES CAD. ÇANKAYA SITESI C BLOK  NO: 10/1  IÇ KAPI NO: 12 YAKUTIYE / ERZURUM</t>
  </si>
  <si>
    <t>3761-3289-51452</t>
  </si>
  <si>
    <t>56680232002</t>
  </si>
  <si>
    <t>mbugra.ozhan@gmail.com</t>
  </si>
  <si>
    <t>5353706051</t>
  </si>
  <si>
    <t>ADNAN MENDERES MAH. IBRAHIM HAKKI CAD. MENGÜBEY KONAKLARI SITESI MENGÜBEY SITESI G BLOK  NO: 43  IÇ KAPI NO: 11 PALANDÖKEN / ERZURUM</t>
  </si>
  <si>
    <t>20/05/2012</t>
  </si>
  <si>
    <t>3761-3289-50749</t>
  </si>
  <si>
    <t>59281302426</t>
  </si>
  <si>
    <t>drhasanh.yilmaz@gmail.com</t>
  </si>
  <si>
    <t>5529205599</t>
  </si>
  <si>
    <t>ÜNIVERSITE MAH. 5. ÜNIVERSITE LOJMANLARI SK. 11. BLOK  NO: 11  IÇ KAPI NO: 15 YAKUTIYE / ERZURUM</t>
  </si>
  <si>
    <t>3761-3289-51108</t>
  </si>
  <si>
    <t>60178037192</t>
  </si>
  <si>
    <t>asliozdilek@gmail.com</t>
  </si>
  <si>
    <t>5057037054</t>
  </si>
  <si>
    <t>ÜNIVERSITE MAH. ÜNIVERSITE LOJMANLARI KÜME EVLERI  YÖK LOJMAN SITESI A BLOK  NO: 32  IÇ KAPI NO: 28 YAKUTIYE / ERZURUM</t>
  </si>
  <si>
    <t>3761-3289-52191</t>
  </si>
  <si>
    <t>SABIR</t>
  </si>
  <si>
    <t>AKAR</t>
  </si>
  <si>
    <t>67285002594</t>
  </si>
  <si>
    <t>sabirakar571@gmail.com</t>
  </si>
  <si>
    <t>5415493649</t>
  </si>
  <si>
    <t>HÜRRIYET MAH. 144. SK.  NO: 16  IÇ KAPI NO: 2 MERKEZ / MUS</t>
  </si>
  <si>
    <t>28/02/2020</t>
  </si>
  <si>
    <t>3761-3289-48966</t>
  </si>
  <si>
    <t>71431021964</t>
  </si>
  <si>
    <t>aysegultakkac@hotmail.com</t>
  </si>
  <si>
    <t>5372912078</t>
  </si>
  <si>
    <t>HÜSEYIN AVNI ULAS MAH. ESAT SK.  NO: 10  IÇ KAPI NO: 40 PALANDÖKEN / ERZURUM</t>
  </si>
  <si>
    <t>22/03/2015</t>
  </si>
  <si>
    <t>3761-3289-48968</t>
  </si>
  <si>
    <t>Dil Puani,Belge Eksikligi</t>
  </si>
  <si>
    <t>TAKKAÇ</t>
  </si>
  <si>
    <t>71503019578</t>
  </si>
  <si>
    <t>takkac@atauni.edu.tr</t>
  </si>
  <si>
    <t>5377047747</t>
  </si>
  <si>
    <t>ÜNIVERSITE MAH. ÜNIVERSITE LOJMANLARI KÜME EVLERI  LOJMAN SITESI 52 BLOK  NO: 47  IÇ KAPI NO: 14 YAKUTIYE / ERZURUM</t>
  </si>
  <si>
    <t>Açık ve Uzaktan Öğretim Fakültesi</t>
  </si>
  <si>
    <t xml:space="preserve"> İşletme</t>
  </si>
  <si>
    <t>Halkla İlişkiler ve Tanıtım</t>
  </si>
  <si>
    <t>Yabancı Diller Yüksekokulu</t>
  </si>
  <si>
    <t xml:space="preserve"> Mütercim Tercümanlık</t>
  </si>
  <si>
    <t>Ziraat Fakültesi</t>
  </si>
  <si>
    <t>Tarla Bitkileri</t>
  </si>
  <si>
    <t>Su Ürünleri Fakültesi</t>
  </si>
  <si>
    <t>Kazım Karabekir Eğitim Fakültesi</t>
  </si>
  <si>
    <t xml:space="preserve"> Kimya Eğitimi</t>
  </si>
  <si>
    <t>İktisadi ve İdari Bilimler Fakültesi</t>
  </si>
  <si>
    <t>Muhasebe ve Finansman</t>
  </si>
  <si>
    <t>Mühendislik Fakültesi</t>
  </si>
  <si>
    <t>Makine Mühendisliği</t>
  </si>
  <si>
    <t>Bilgisayar Mühendisliği</t>
  </si>
  <si>
    <t>İngiliz Dili Eğitimi</t>
  </si>
  <si>
    <t>Edebiyat Fakültesi</t>
  </si>
  <si>
    <t>İngiliz Dili ve Edebiyatı</t>
  </si>
  <si>
    <t>Diş Hekimliği Fakültesi</t>
  </si>
  <si>
    <t>Klinik Diş Hekimliği</t>
  </si>
  <si>
    <t>Su Ürünleri Yetiştiriciliği</t>
  </si>
  <si>
    <t>Bilgisayar ve Öğretim Teknolojileri Eğitimi</t>
  </si>
  <si>
    <t>Hemşirelik Fakültesi</t>
  </si>
  <si>
    <t>Hemşirelik</t>
  </si>
  <si>
    <t>Su Ürünleri Temel Bilimler</t>
  </si>
  <si>
    <t xml:space="preserve"> Fen Bilgisi Eğitimi</t>
  </si>
  <si>
    <t>Veteriner Fakültesi</t>
  </si>
  <si>
    <t>Zootekni ve Hayvan Besleme</t>
  </si>
  <si>
    <t>İlahiyat Fakültesi</t>
  </si>
  <si>
    <t>Felsefe ve Din Bilimleri</t>
  </si>
  <si>
    <t>Spor Bilimleri Fakültesi</t>
  </si>
  <si>
    <t>Rekreasyon</t>
  </si>
  <si>
    <t>Tıp Fakültesi</t>
  </si>
  <si>
    <t>Kadın Hastalıkları ve Doğum</t>
  </si>
  <si>
    <t>Eczacılık Fakültesi</t>
  </si>
  <si>
    <t>Eczacılık ve Meslek Bilimleri</t>
  </si>
  <si>
    <t>Bilgi ve Belge Yönetimi</t>
  </si>
  <si>
    <t>Sınıf Eğitimi</t>
  </si>
  <si>
    <t>Matematik Eğitimi</t>
  </si>
  <si>
    <t>Fen Bilgisi Eğitimi</t>
  </si>
  <si>
    <t xml:space="preserve"> Sağlık Hizmetleri Meslek Yüksekokulu</t>
  </si>
  <si>
    <t>Hukuk Fakültesi</t>
  </si>
  <si>
    <t>Kamu Hukuku</t>
  </si>
  <si>
    <t>Turizm Fakültesi</t>
  </si>
  <si>
    <t>Turizm Rehberliği</t>
  </si>
  <si>
    <t>Klinik Öncesi Bilimler</t>
  </si>
  <si>
    <t xml:space="preserve">Güzel sanatlar Fakültesi </t>
  </si>
  <si>
    <t xml:space="preserve"> Resim</t>
  </si>
  <si>
    <t>İnşaat Mühendisliği</t>
  </si>
  <si>
    <t>Tıbbi Farmakoloji</t>
  </si>
  <si>
    <t>Eğitim Programları ve Öğretim</t>
  </si>
  <si>
    <t>Bilgisayar Kullanımı</t>
  </si>
  <si>
    <t>Kimya Mühendisliği</t>
  </si>
  <si>
    <t xml:space="preserve">Zootekni </t>
  </si>
  <si>
    <t>Sağlık Hizmetleri Meslek Yüksekokulu</t>
  </si>
  <si>
    <t xml:space="preserve">Sağlık Bakım Hizmetleri </t>
  </si>
  <si>
    <t>Fizik Eğitimi</t>
  </si>
  <si>
    <t>Uluslararası İlişkiler</t>
  </si>
  <si>
    <t>Fen Fakültesi</t>
  </si>
  <si>
    <t>Kimya</t>
  </si>
  <si>
    <t>İspir Hamza Polat Meslek Yüksekokulu</t>
  </si>
  <si>
    <t>Klinik Bilimler</t>
  </si>
  <si>
    <t>Rus Dili ve Edebiyatı</t>
  </si>
  <si>
    <t>Mimarlık ve Tasarım Fakültesi</t>
  </si>
  <si>
    <t>Zootekni</t>
  </si>
  <si>
    <t>Şehir ve Bölge Planlama</t>
  </si>
  <si>
    <t>Rehberlik ve Psikolojik Danışmanlık</t>
  </si>
  <si>
    <t>Antrenörlük Eğitimi</t>
  </si>
  <si>
    <t>Moleküler Biyoloji ve Genetik</t>
  </si>
  <si>
    <t>İkinci Yabancı Dil</t>
  </si>
  <si>
    <t>Erasmus Koordinatörlüğü</t>
  </si>
  <si>
    <t>Akademik Teşvik Puanı</t>
  </si>
  <si>
    <t>Anlaşma Yapılmasına Aracı Olma</t>
  </si>
  <si>
    <t>Yurtdışı Tecrübesi</t>
  </si>
  <si>
    <t>Anlaşma Puanı (Aracı Olmuş Mu)</t>
  </si>
  <si>
    <t>Koordinatör/KültürElçisi Puanı</t>
  </si>
  <si>
    <t>Unvan</t>
  </si>
  <si>
    <t>Bölüm Puanı (değerlendirme kriteri a bendi)</t>
  </si>
  <si>
    <t>Bölüm Puanı (değerlendirme kriteri b bendi)</t>
  </si>
  <si>
    <t>Dil Puanı (Başvuruya Esas)</t>
  </si>
  <si>
    <t>Dişçilik Hizmetleri</t>
  </si>
  <si>
    <t>Tıbbi Eczacılık Bilimleri</t>
  </si>
  <si>
    <t>Doç. Dr.</t>
  </si>
  <si>
    <t>Dr. Öğr. Üyesi</t>
  </si>
  <si>
    <t xml:space="preserve">Prof. Dr. </t>
  </si>
  <si>
    <t xml:space="preserve">Doç. Dr. </t>
  </si>
  <si>
    <t>Öğr. Gör.</t>
  </si>
  <si>
    <t>Araş. Gör. Dr.</t>
  </si>
  <si>
    <t>Kooperatifçilik</t>
  </si>
  <si>
    <t>Erasmus Puanı</t>
  </si>
  <si>
    <t>UnvanPuanı</t>
  </si>
  <si>
    <t>B (Bu bölümden daha önce hareketlilik var mı)</t>
  </si>
  <si>
    <t>Açıklama</t>
  </si>
  <si>
    <t>Yedek</t>
  </si>
  <si>
    <t>Bkatılım_eski</t>
  </si>
  <si>
    <t>Öğr. Gör.Dr.</t>
  </si>
  <si>
    <t>ZAF****</t>
  </si>
  <si>
    <t>TÜR****</t>
  </si>
  <si>
    <t>LEV****</t>
  </si>
  <si>
    <t>ÖNA****</t>
  </si>
  <si>
    <t>ELI****</t>
  </si>
  <si>
    <t>ÇAD****</t>
  </si>
  <si>
    <t>MEH****</t>
  </si>
  <si>
    <t>YIL****</t>
  </si>
  <si>
    <t>DUY****</t>
  </si>
  <si>
    <t>EKI****</t>
  </si>
  <si>
    <t>ÖME****</t>
  </si>
  <si>
    <t>KOÇ****</t>
  </si>
  <si>
    <t>ÖZH****</t>
  </si>
  <si>
    <t>HAS****</t>
  </si>
  <si>
    <t>ADI****</t>
  </si>
  <si>
    <t>ASL****</t>
  </si>
  <si>
    <t>EMR****</t>
  </si>
  <si>
    <t>MUR****</t>
  </si>
  <si>
    <t>KUR****</t>
  </si>
  <si>
    <t>TUB****</t>
  </si>
  <si>
    <t>ÇET****</t>
  </si>
  <si>
    <t>FAT****</t>
  </si>
  <si>
    <t>AGD****</t>
  </si>
  <si>
    <t>ELT****</t>
  </si>
  <si>
    <t>GÜR****</t>
  </si>
  <si>
    <t>ADN****</t>
  </si>
  <si>
    <t>TAS****</t>
  </si>
  <si>
    <t>ZEK****</t>
  </si>
  <si>
    <t>HAL****</t>
  </si>
  <si>
    <t>ÜMI****</t>
  </si>
  <si>
    <t>SIM****</t>
  </si>
  <si>
    <t>PEL****</t>
  </si>
  <si>
    <t>MET****</t>
  </si>
  <si>
    <t>ASI****</t>
  </si>
  <si>
    <t>ATA****</t>
  </si>
  <si>
    <t>TEV****</t>
  </si>
  <si>
    <t>DAR****</t>
  </si>
  <si>
    <t>GAM****</t>
  </si>
  <si>
    <t>CIM****</t>
  </si>
  <si>
    <t>NES****</t>
  </si>
  <si>
    <t>ÇEL****</t>
  </si>
  <si>
    <t>MUH****</t>
  </si>
  <si>
    <t>TAT****</t>
  </si>
  <si>
    <t>AYS****</t>
  </si>
  <si>
    <t>TAK****</t>
  </si>
  <si>
    <t>TUG****</t>
  </si>
  <si>
    <t>AYG****</t>
  </si>
  <si>
    <t>NER****</t>
  </si>
  <si>
    <t>ARS****</t>
  </si>
  <si>
    <t>ENG****</t>
  </si>
  <si>
    <t>MIN****</t>
  </si>
  <si>
    <t>DID****</t>
  </si>
  <si>
    <t>ÖZK****</t>
  </si>
  <si>
    <t>ALP****</t>
  </si>
  <si>
    <t>TUL****</t>
  </si>
  <si>
    <t>MER****</t>
  </si>
  <si>
    <t>ODA****</t>
  </si>
  <si>
    <t>ZEY****</t>
  </si>
  <si>
    <t>DAS****</t>
  </si>
  <si>
    <t>AYD****</t>
  </si>
  <si>
    <t>CAN****</t>
  </si>
  <si>
    <t>DEV****</t>
  </si>
  <si>
    <t>FAR****</t>
  </si>
  <si>
    <t>GÜN****</t>
  </si>
  <si>
    <t>AKS****</t>
  </si>
  <si>
    <t>SEV****</t>
  </si>
  <si>
    <t>KÜÇ****</t>
  </si>
  <si>
    <t>NUR****</t>
  </si>
  <si>
    <t>ESE****</t>
  </si>
  <si>
    <t>HAF****</t>
  </si>
  <si>
    <t>YUC****</t>
  </si>
  <si>
    <t>EYE****</t>
  </si>
  <si>
    <t>NIH****</t>
  </si>
  <si>
    <t>BUR****</t>
  </si>
  <si>
    <t>AKD****</t>
  </si>
  <si>
    <t>KIZ****</t>
  </si>
  <si>
    <t>YAS****</t>
  </si>
  <si>
    <t>BAY****</t>
  </si>
  <si>
    <t>RIZ****</t>
  </si>
  <si>
    <t>SAL****</t>
  </si>
  <si>
    <t>SEM****</t>
  </si>
  <si>
    <t>ISC****</t>
  </si>
  <si>
    <t>FER****</t>
  </si>
  <si>
    <t>BOZ****</t>
  </si>
  <si>
    <t>AFI****</t>
  </si>
  <si>
    <t>YUR****</t>
  </si>
  <si>
    <t>HAY****</t>
  </si>
  <si>
    <t>MAZ****</t>
  </si>
  <si>
    <t>ARZ****</t>
  </si>
  <si>
    <t>GEZ****</t>
  </si>
  <si>
    <t>YAG****</t>
  </si>
  <si>
    <t>HAR****</t>
  </si>
  <si>
    <t>RES****</t>
  </si>
  <si>
    <t>ACA****</t>
  </si>
  <si>
    <t>FUR****</t>
  </si>
  <si>
    <t>ÇOB****</t>
  </si>
  <si>
    <t>SER****</t>
  </si>
  <si>
    <t>EMB****</t>
  </si>
  <si>
    <t>AVC****</t>
  </si>
  <si>
    <t>ENS****</t>
  </si>
  <si>
    <t>AGI****</t>
  </si>
  <si>
    <t>ESI****</t>
  </si>
  <si>
    <t>KAV****</t>
  </si>
  <si>
    <t>AHM****</t>
  </si>
  <si>
    <t>BIN****</t>
  </si>
  <si>
    <t>SUA****</t>
  </si>
  <si>
    <t>KOV****</t>
  </si>
  <si>
    <t>SEN****</t>
  </si>
  <si>
    <t>BAK****</t>
  </si>
  <si>
    <t>CUM****</t>
  </si>
  <si>
    <t>BER****</t>
  </si>
  <si>
    <t>ZUH****</t>
  </si>
  <si>
    <t>KUL****</t>
  </si>
  <si>
    <t>BAH****</t>
  </si>
  <si>
    <t>KAR****</t>
  </si>
  <si>
    <t>BAR****</t>
  </si>
  <si>
    <t>ÖZY****</t>
  </si>
  <si>
    <t>TEL****</t>
  </si>
  <si>
    <t>YAN****</t>
  </si>
  <si>
    <t>GÜL****</t>
  </si>
  <si>
    <t>TÜM****</t>
  </si>
  <si>
    <t>SEL****</t>
  </si>
  <si>
    <t>YAZ****</t>
  </si>
  <si>
    <t>BÖL****</t>
  </si>
  <si>
    <t>CEY****</t>
  </si>
  <si>
    <t>MUS****</t>
  </si>
  <si>
    <t>YAP****</t>
  </si>
  <si>
    <t>SIN****</t>
  </si>
  <si>
    <t>SEZ****</t>
  </si>
  <si>
    <t>SÜL****</t>
  </si>
  <si>
    <t>TOY****</t>
  </si>
  <si>
    <t>ISM****</t>
  </si>
  <si>
    <t>SOL****</t>
  </si>
  <si>
    <t>TOL****</t>
  </si>
  <si>
    <t>ALI****</t>
  </si>
  <si>
    <t>ÖMÜ****</t>
  </si>
  <si>
    <t>SAB****</t>
  </si>
  <si>
    <t>AKA****</t>
  </si>
  <si>
    <t>ULU****</t>
  </si>
  <si>
    <t>RAB****</t>
  </si>
  <si>
    <t>TOR****</t>
  </si>
  <si>
    <t>SAV****</t>
  </si>
  <si>
    <t>EGI****</t>
  </si>
  <si>
    <t>ÖZG****</t>
  </si>
  <si>
    <t>ÖZD****</t>
  </si>
  <si>
    <t>HAT****</t>
  </si>
  <si>
    <t>YAR****</t>
  </si>
  <si>
    <t>Başvuru Onaylandı</t>
  </si>
  <si>
    <t>Adı</t>
  </si>
  <si>
    <t>Soyadı</t>
  </si>
  <si>
    <t>Kabul mektubu teslim etmedi</t>
  </si>
  <si>
    <t>Gidilen Kurum</t>
  </si>
  <si>
    <t>Transilvania University of Brasov, Romanya</t>
  </si>
  <si>
    <t>Masaryk University, Çek Cumhuriyeti</t>
  </si>
  <si>
    <t>University of Rome Tor Vergata, İtalya</t>
  </si>
  <si>
    <t>Adam Mickiewicz University, Polonya</t>
  </si>
  <si>
    <t>University of Bucharest, Romanya</t>
  </si>
  <si>
    <t>University of Life Sciences in Lublin, Polonya</t>
  </si>
  <si>
    <t>Tomori Pal College, Macaristan</t>
  </si>
  <si>
    <t>University of Rzeszow, Polonya</t>
  </si>
  <si>
    <t>Kabul mektubu teslim etmedi.</t>
  </si>
  <si>
    <t>Kabul mektubu teslim alındı</t>
  </si>
  <si>
    <t>Kabul mektubu beklenmektedir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</si>
</sst>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 applyBorder="0"/>
  </cellStyleXfs>
  <cellXfs count="48">
    <xf numFmtId="0" fontId="0" fillId="0" borderId="0" xfId="0" applyNumberFormat="1" applyFill="1" applyAlignment="1" applyProtection="1"/>
    <xf numFmtId="0" fontId="0" fillId="2" borderId="0" xfId="0" applyNumberFormat="1" applyFill="1" applyAlignment="1" applyProtection="1"/>
    <xf numFmtId="0" fontId="0" fillId="0" borderId="0" xfId="0" applyNumberFormat="1" applyFill="1" applyAlignment="1" applyProtection="1">
      <alignment horizontal="left"/>
    </xf>
    <xf numFmtId="0" fontId="0" fillId="2" borderId="0" xfId="0" applyNumberFormat="1" applyFill="1" applyAlignment="1" applyProtection="1">
      <alignment horizontal="left"/>
    </xf>
    <xf numFmtId="0" fontId="0" fillId="0" borderId="2" xfId="0" applyNumberFormat="1" applyFill="1" applyBorder="1" applyAlignment="1" applyProtection="1">
      <alignment horizontal="center" vertical="center"/>
    </xf>
    <xf numFmtId="0" fontId="0" fillId="0" borderId="3" xfId="0" applyNumberFormat="1" applyFill="1" applyBorder="1" applyAlignment="1" applyProtection="1">
      <alignment horizontal="center" vertical="center"/>
    </xf>
    <xf numFmtId="0" fontId="0" fillId="0" borderId="5" xfId="0" applyNumberFormat="1" applyFill="1" applyBorder="1" applyAlignment="1" applyProtection="1"/>
    <xf numFmtId="0" fontId="0" fillId="0" borderId="1" xfId="0" applyNumberFormat="1" applyFill="1" applyBorder="1" applyAlignment="1" applyProtection="1"/>
    <xf numFmtId="0" fontId="0" fillId="0" borderId="1" xfId="0" applyNumberFormat="1" applyFill="1" applyBorder="1" applyAlignment="1" applyProtection="1">
      <alignment horizontal="left"/>
    </xf>
    <xf numFmtId="0" fontId="0" fillId="0" borderId="7" xfId="0" applyNumberFormat="1" applyFill="1" applyBorder="1" applyAlignment="1" applyProtection="1"/>
    <xf numFmtId="0" fontId="0" fillId="0" borderId="8" xfId="0" applyNumberFormat="1" applyFill="1" applyBorder="1" applyAlignment="1" applyProtection="1"/>
    <xf numFmtId="0" fontId="0" fillId="0" borderId="8" xfId="0" applyNumberFormat="1" applyFill="1" applyBorder="1" applyAlignment="1" applyProtection="1">
      <alignment horizontal="left"/>
    </xf>
    <xf numFmtId="0" fontId="0" fillId="0" borderId="3" xfId="0" applyNumberFormat="1" applyFill="1" applyBorder="1" applyAlignment="1" applyProtection="1">
      <alignment horizontal="left" vertical="center"/>
    </xf>
    <xf numFmtId="0" fontId="0" fillId="0" borderId="4" xfId="0" applyNumberFormat="1" applyFill="1" applyBorder="1" applyAlignment="1" applyProtection="1">
      <alignment horizontal="left" vertical="center"/>
    </xf>
    <xf numFmtId="0" fontId="0" fillId="0" borderId="4" xfId="0" applyNumberFormat="1" applyFill="1" applyBorder="1" applyAlignment="1" applyProtection="1">
      <alignment horizontal="left" vertical="center" wrapText="1"/>
    </xf>
    <xf numFmtId="0" fontId="0" fillId="0" borderId="3" xfId="0" applyNumberFormat="1" applyFill="1" applyBorder="1" applyAlignment="1" applyProtection="1">
      <alignment horizontal="left" vertical="center" wrapText="1"/>
    </xf>
    <xf numFmtId="2" fontId="0" fillId="0" borderId="1" xfId="0" applyNumberFormat="1" applyFill="1" applyBorder="1" applyAlignment="1" applyProtection="1">
      <alignment horizontal="left"/>
    </xf>
    <xf numFmtId="1" fontId="0" fillId="0" borderId="1" xfId="0" applyNumberFormat="1" applyFill="1" applyBorder="1" applyAlignment="1" applyProtection="1">
      <alignment horizontal="left"/>
    </xf>
    <xf numFmtId="1" fontId="0" fillId="0" borderId="9" xfId="0" applyNumberFormat="1" applyFill="1" applyBorder="1" applyAlignment="1" applyProtection="1">
      <alignment horizontal="left"/>
    </xf>
    <xf numFmtId="1" fontId="0" fillId="0" borderId="6" xfId="0" applyNumberForma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left"/>
    </xf>
    <xf numFmtId="0" fontId="0" fillId="3" borderId="5" xfId="0" applyNumberFormat="1" applyFill="1" applyBorder="1" applyAlignment="1" applyProtection="1"/>
    <xf numFmtId="0" fontId="0" fillId="3" borderId="1" xfId="0" applyNumberFormat="1" applyFill="1" applyBorder="1" applyAlignment="1" applyProtection="1"/>
    <xf numFmtId="0" fontId="0" fillId="3" borderId="1" xfId="0" applyNumberFormat="1" applyFill="1" applyBorder="1" applyAlignment="1" applyProtection="1">
      <alignment horizontal="left"/>
    </xf>
    <xf numFmtId="1" fontId="0" fillId="3" borderId="1" xfId="0" applyNumberFormat="1" applyFill="1" applyBorder="1" applyAlignment="1" applyProtection="1">
      <alignment horizontal="left"/>
    </xf>
    <xf numFmtId="1" fontId="0" fillId="3" borderId="9" xfId="0" applyNumberFormat="1" applyFill="1" applyBorder="1" applyAlignment="1" applyProtection="1">
      <alignment horizontal="left"/>
    </xf>
    <xf numFmtId="0" fontId="0" fillId="3" borderId="3" xfId="0" applyNumberFormat="1" applyFill="1" applyBorder="1" applyAlignment="1" applyProtection="1">
      <alignment horizontal="left"/>
    </xf>
    <xf numFmtId="2" fontId="0" fillId="3" borderId="1" xfId="0" applyNumberFormat="1" applyFill="1" applyBorder="1" applyAlignment="1" applyProtection="1">
      <alignment horizontal="left"/>
    </xf>
    <xf numFmtId="1" fontId="0" fillId="3" borderId="6" xfId="0" applyNumberFormat="1" applyFill="1" applyBorder="1" applyAlignment="1" applyProtection="1">
      <alignment horizontal="left"/>
    </xf>
    <xf numFmtId="0" fontId="0" fillId="0" borderId="3" xfId="0" applyNumberFormat="1" applyFill="1" applyBorder="1" applyAlignment="1" applyProtection="1">
      <alignment horizontal="left" vertical="top" wrapText="1"/>
    </xf>
    <xf numFmtId="14" fontId="0" fillId="0" borderId="1" xfId="0" applyNumberFormat="1" applyFill="1" applyBorder="1" applyAlignment="1" applyProtection="1"/>
    <xf numFmtId="2" fontId="0" fillId="0" borderId="8" xfId="0" applyNumberFormat="1" applyFill="1" applyBorder="1" applyAlignment="1" applyProtection="1">
      <alignment horizontal="left"/>
    </xf>
    <xf numFmtId="0" fontId="0" fillId="2" borderId="5" xfId="0" applyNumberFormat="1" applyFill="1" applyBorder="1" applyAlignment="1" applyProtection="1"/>
    <xf numFmtId="0" fontId="0" fillId="2" borderId="1" xfId="0" applyNumberFormat="1" applyFill="1" applyBorder="1" applyAlignment="1" applyProtection="1"/>
    <xf numFmtId="0" fontId="0" fillId="2" borderId="1" xfId="0" applyNumberFormat="1" applyFill="1" applyBorder="1" applyAlignment="1" applyProtection="1">
      <alignment horizontal="left"/>
    </xf>
    <xf numFmtId="1" fontId="0" fillId="2" borderId="1" xfId="0" applyNumberFormat="1" applyFill="1" applyBorder="1" applyAlignment="1" applyProtection="1">
      <alignment horizontal="left"/>
    </xf>
    <xf numFmtId="1" fontId="0" fillId="2" borderId="9" xfId="0" applyNumberFormat="1" applyFill="1" applyBorder="1" applyAlignment="1" applyProtection="1">
      <alignment horizontal="left"/>
    </xf>
    <xf numFmtId="2" fontId="0" fillId="2" borderId="1" xfId="0" applyNumberFormat="1" applyFill="1" applyBorder="1" applyAlignment="1" applyProtection="1">
      <alignment horizontal="left"/>
    </xf>
    <xf numFmtId="0" fontId="0" fillId="2" borderId="3" xfId="0" applyNumberFormat="1" applyFill="1" applyBorder="1" applyAlignment="1" applyProtection="1">
      <alignment horizontal="left"/>
    </xf>
    <xf numFmtId="1" fontId="0" fillId="2" borderId="6" xfId="0" applyNumberFormat="1" applyFill="1" applyBorder="1" applyAlignment="1" applyProtection="1">
      <alignment horizontal="left"/>
    </xf>
    <xf numFmtId="0" fontId="0" fillId="4" borderId="5" xfId="0" applyNumberFormat="1" applyFill="1" applyBorder="1" applyAlignment="1" applyProtection="1"/>
    <xf numFmtId="0" fontId="0" fillId="4" borderId="1" xfId="0" applyNumberFormat="1" applyFill="1" applyBorder="1" applyAlignment="1" applyProtection="1"/>
    <xf numFmtId="0" fontId="0" fillId="4" borderId="1" xfId="0" applyNumberFormat="1" applyFill="1" applyBorder="1" applyAlignment="1" applyProtection="1">
      <alignment horizontal="left"/>
    </xf>
    <xf numFmtId="1" fontId="0" fillId="4" borderId="1" xfId="0" applyNumberFormat="1" applyFill="1" applyBorder="1" applyAlignment="1" applyProtection="1">
      <alignment horizontal="left"/>
    </xf>
    <xf numFmtId="1" fontId="0" fillId="4" borderId="6" xfId="0" applyNumberFormat="1" applyFill="1" applyBorder="1" applyAlignment="1" applyProtection="1">
      <alignment horizontal="left"/>
    </xf>
    <xf numFmtId="1" fontId="0" fillId="4" borderId="9" xfId="0" applyNumberFormat="1" applyFill="1" applyBorder="1" applyAlignment="1" applyProtection="1">
      <alignment horizontal="left"/>
    </xf>
    <xf numFmtId="2" fontId="0" fillId="4" borderId="1" xfId="0" applyNumberFormat="1" applyFill="1" applyBorder="1" applyAlignment="1" applyProtection="1">
      <alignment horizontal="left"/>
    </xf>
    <xf numFmtId="14" fontId="0" fillId="4" borderId="1" xfId="0" applyNumberFormat="1" applyFill="1" applyBorder="1" applyAlignment="1" applyProtection="1"/>
  </cellXfs>
  <cellStyles count="1">
    <cellStyle name="Normal" xfId="0" builtinId="0"/>
  </cellStyles>
  <dxfs count="47"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2" formatCode="0.0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aşvuruListesi" displayName="BaşvuruListesi" ref="A1:AP97" totalsRowShown="0" headerRowDxfId="46" dataDxfId="44" headerRowBorderDxfId="45" tableBorderDxfId="43" totalsRowBorderDxfId="42">
  <sortState xmlns:xlrd2="http://schemas.microsoft.com/office/spreadsheetml/2017/richdata2" ref="A2:AP97">
    <sortCondition ref="AH2:AH97"/>
    <sortCondition descending="1" ref="AN2:AN97"/>
    <sortCondition descending="1" ref="Y2:Y97"/>
    <sortCondition descending="1" ref="X2:X97"/>
    <sortCondition descending="1" ref="AM2:AM97"/>
    <sortCondition descending="1" ref="AB2:AB97"/>
  </sortState>
  <tableColumns count="42">
    <tableColumn id="1" xr3:uid="{00000000-0010-0000-0000-000001000000}" name="ReferansNo" dataDxfId="41"/>
    <tableColumn id="2" xr3:uid="{00000000-0010-0000-0000-000002000000}" name="Durum" dataDxfId="40"/>
    <tableColumn id="4" xr3:uid="{00000000-0010-0000-0000-000004000000}" name="Adı" dataDxfId="39"/>
    <tableColumn id="5" xr3:uid="{00000000-0010-0000-0000-000005000000}" name="Soyadı" dataDxfId="38"/>
    <tableColumn id="6" xr3:uid="{00000000-0010-0000-0000-000006000000}" name="Tc" dataDxfId="37"/>
    <tableColumn id="7" xr3:uid="{00000000-0010-0000-0000-000007000000}" name="EpostaAdresi" dataDxfId="36"/>
    <tableColumn id="8" xr3:uid="{00000000-0010-0000-0000-000008000000}" name="Ceptelefonu" dataDxfId="35"/>
    <tableColumn id="9" xr3:uid="{00000000-0010-0000-0000-000009000000}" name="Adres" dataDxfId="34"/>
    <tableColumn id="10" xr3:uid="{00000000-0010-0000-0000-00000A000000}" name="Fakülte /Enstitü" dataDxfId="33"/>
    <tableColumn id="11" xr3:uid="{00000000-0010-0000-0000-00000B000000}" name="Bölüm" dataDxfId="32"/>
    <tableColumn id="12" xr3:uid="{00000000-0010-0000-0000-00000C000000}" name="Akademik Türü" dataDxfId="31"/>
    <tableColumn id="13" xr3:uid="{00000000-0010-0000-0000-00000D000000}" name="Sınıf" dataDxfId="30"/>
    <tableColumn id="14" xr3:uid="{00000000-0010-0000-0000-00000E000000}" name="GNO" dataDxfId="29"/>
    <tableColumn id="19" xr3:uid="{00000000-0010-0000-0000-000013000000}" name="YDS Sınav Adı" dataDxfId="28"/>
    <tableColumn id="20" xr3:uid="{00000000-0010-0000-0000-000014000000}" name="YDS Sınav Yılı" dataDxfId="27"/>
    <tableColumn id="21" xr3:uid="{00000000-0010-0000-0000-000015000000}" name="YDS Sınav Dil" dataDxfId="26"/>
    <tableColumn id="22" xr3:uid="{00000000-0010-0000-0000-000016000000}" name="YDS Sınav Puanı" dataDxfId="25"/>
    <tableColumn id="23" xr3:uid="{00000000-0010-0000-0000-000017000000}" name="YDS Sınav Açıklanma Tarihi" dataDxfId="24"/>
    <tableColumn id="25" xr3:uid="{00000000-0010-0000-0000-000019000000}" name="Diğer Belgeleriniz var ise yükleyiniz." dataDxfId="23"/>
    <tableColumn id="27" xr3:uid="{00000000-0010-0000-0000-00001B000000}" name="Hizmet Belgesiniz var ise yükleyiniz." dataDxfId="22"/>
    <tableColumn id="28" xr3:uid="{00000000-0010-0000-0000-00001C000000}" name="Lütfen sahip olduğunuz Yabancı Dil belgelesini yükleyiniz." dataDxfId="21"/>
    <tableColumn id="35" xr3:uid="{00000000-0010-0000-0000-000023000000}" name="Bölüm Puanı (değerlendirme kriteri a bendi)" dataDxfId="20"/>
    <tableColumn id="50" xr3:uid="{00000000-0010-0000-0000-000032000000}" name="Bölüm Puanı (değerlendirme kriteri b bendi)" dataDxfId="19"/>
    <tableColumn id="36" xr3:uid="{00000000-0010-0000-0000-000024000000}" name="Anlaşma Puanı (Aracı Olmuş Mu)" dataDxfId="18"/>
    <tableColumn id="37" xr3:uid="{00000000-0010-0000-0000-000025000000}" name="Koordinatör/KültürElçisi Puanı" dataDxfId="17"/>
    <tableColumn id="38" xr3:uid="{00000000-0010-0000-0000-000026000000}" name="Sınav Adı" dataDxfId="16"/>
    <tableColumn id="39" xr3:uid="{00000000-0010-0000-0000-000027000000}" name="Sınav Tarihi" dataDxfId="15"/>
    <tableColumn id="40" xr3:uid="{00000000-0010-0000-0000-000028000000}" name="Dil Puanı (Başvuruya Esas)" dataDxfId="14"/>
    <tableColumn id="41" xr3:uid="{00000000-0010-0000-0000-000029000000}" name="İkinci Yabancı Dil" dataDxfId="13"/>
    <tableColumn id="42" xr3:uid="{00000000-0010-0000-0000-00002A000000}" name="Yurtdışı Tecrübesi" dataDxfId="12"/>
    <tableColumn id="43" xr3:uid="{00000000-0010-0000-0000-00002B000000}" name="Akademik Teşvik Puanı" dataDxfId="11"/>
    <tableColumn id="44" xr3:uid="{00000000-0010-0000-0000-00002C000000}" name="Unvan" dataDxfId="10"/>
    <tableColumn id="16" xr3:uid="{00000000-0010-0000-0000-000010000000}" name="UnvanPuanı" dataDxfId="9">
      <calculatedColumnFormula>IF(BaşvuruListesi[[#This Row],[Unvan]]="Prof. Dr. ",2,IF(BaşvuruListesi[[#This Row],[Unvan]]="Doç. Dr.",3,4))</calculatedColumnFormula>
    </tableColumn>
    <tableColumn id="45" xr3:uid="{00000000-0010-0000-0000-00002D000000}" name="Daha Önce Değişim Programına Katıldımı" dataDxfId="8"/>
    <tableColumn id="46" xr3:uid="{00000000-0010-0000-0000-00002E000000}" name="2828 Sayılı Sosyal Hizmetler Kanunu ile 5395 sayılı Çocuk Koruma Kanunu Kapsamında haklarında korunma, bakım veya barınma karar" dataDxfId="7"/>
    <tableColumn id="47" xr3:uid="{00000000-0010-0000-0000-00002F000000}" name="Fiziksel bir engellilik durumunuz mevcut ise, lütfen igili kurumundan alınmış bir belge yükleyiniz." dataDxfId="6"/>
    <tableColumn id="48" xr3:uid="{00000000-0010-0000-0000-000030000000}" name="Şehit veya Gazi yakını iseniz ilgili kurumdan almış olğunuz belgeyi yükleyiniz." dataDxfId="5"/>
    <tableColumn id="49" xr3:uid="{00000000-0010-0000-0000-000031000000}" name="Bkatılım_eski" dataDxfId="4"/>
    <tableColumn id="15" xr3:uid="{00000000-0010-0000-0000-00000F000000}" name="Erasmus Puanı" dataDxfId="3">
      <calculatedColumnFormula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calculatedColumnFormula>
    </tableColumn>
    <tableColumn id="18" xr3:uid="{00000000-0010-0000-0000-000012000000}" name="B (Bu bölümden daha önce hareketlilik var mı)" dataDxfId="2"/>
    <tableColumn id="3" xr3:uid="{268804BF-A694-47E4-B099-657406513E41}" name="Gidilen Kurum" dataDxfId="1"/>
    <tableColumn id="17" xr3:uid="{00000000-0010-0000-0000-000011000000}" name="Açıklama" dataDxfId="0">
      <calculatedColumnFormula>IF(BaşvuruListesi[[#This Row],[Bkatılım_eski]]=BaşvuruListesi[[#This Row],[B (Bu bölümden daha önce hareketlilik var mı)]],"0","değil")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97"/>
  <sheetViews>
    <sheetView tabSelected="1" zoomScaleNormal="100" workbookViewId="0">
      <selection activeCell="AP2" sqref="AP2"/>
    </sheetView>
  </sheetViews>
  <sheetFormatPr defaultColWidth="8.85546875" defaultRowHeight="15" x14ac:dyDescent="0.25"/>
  <cols>
    <col min="1" max="1" width="15.42578125" bestFit="1" customWidth="1"/>
    <col min="2" max="2" width="18.140625" bestFit="1" customWidth="1"/>
    <col min="3" max="3" width="9.28515625" bestFit="1" customWidth="1"/>
    <col min="4" max="4" width="9.42578125" bestFit="1" customWidth="1"/>
    <col min="5" max="5" width="12" hidden="1" customWidth="1"/>
    <col min="6" max="6" width="30.85546875" hidden="1" customWidth="1"/>
    <col min="7" max="7" width="12.140625" hidden="1" customWidth="1"/>
    <col min="8" max="8" width="138.42578125" hidden="1" customWidth="1"/>
    <col min="9" max="9" width="35.42578125" bestFit="1" customWidth="1"/>
    <col min="10" max="10" width="39" bestFit="1" customWidth="1"/>
    <col min="11" max="11" width="14.42578125" hidden="1" customWidth="1"/>
    <col min="12" max="12" width="5" hidden="1" customWidth="1"/>
    <col min="13" max="13" width="5.28515625" hidden="1" customWidth="1"/>
    <col min="14" max="14" width="13.140625" style="2" hidden="1" customWidth="1"/>
    <col min="15" max="15" width="12.85546875" style="2" hidden="1" customWidth="1"/>
    <col min="16" max="16" width="12.42578125" style="2" hidden="1" customWidth="1"/>
    <col min="17" max="17" width="15.140625" style="2" hidden="1" customWidth="1"/>
    <col min="18" max="18" width="25" style="2" hidden="1" customWidth="1"/>
    <col min="19" max="20" width="33.42578125" style="2" hidden="1" customWidth="1"/>
    <col min="21" max="21" width="53.42578125" style="2" hidden="1" customWidth="1"/>
    <col min="22" max="22" width="11.28515625" hidden="1" customWidth="1"/>
    <col min="23" max="23" width="11.5703125" hidden="1" customWidth="1"/>
    <col min="24" max="25" width="12.42578125" hidden="1" customWidth="1"/>
    <col min="26" max="26" width="8.85546875" hidden="1" customWidth="1"/>
    <col min="27" max="27" width="10.42578125" hidden="1" customWidth="1"/>
    <col min="28" max="28" width="16.85546875" customWidth="1"/>
    <col min="29" max="29" width="12.42578125" hidden="1" customWidth="1"/>
    <col min="30" max="30" width="11.85546875" hidden="1" customWidth="1"/>
    <col min="31" max="31" width="8.42578125" hidden="1" customWidth="1"/>
    <col min="32" max="32" width="13.140625" customWidth="1"/>
    <col min="33" max="33" width="13.140625" hidden="1" customWidth="1"/>
    <col min="34" max="34" width="18" hidden="1" customWidth="1"/>
    <col min="35" max="35" width="16.28515625" hidden="1" customWidth="1"/>
    <col min="36" max="36" width="12.140625" hidden="1" customWidth="1"/>
    <col min="37" max="37" width="11.42578125" hidden="1" customWidth="1"/>
    <col min="38" max="38" width="14.140625" hidden="1" customWidth="1"/>
    <col min="39" max="39" width="13.85546875" bestFit="1" customWidth="1"/>
    <col min="40" max="40" width="7" hidden="1" customWidth="1"/>
    <col min="41" max="41" width="41.140625" bestFit="1" customWidth="1"/>
    <col min="42" max="42" width="30.42578125" bestFit="1" customWidth="1"/>
  </cols>
  <sheetData>
    <row r="1" spans="1:42" ht="48" customHeight="1" x14ac:dyDescent="0.25">
      <c r="A1" s="4" t="s">
        <v>0</v>
      </c>
      <c r="B1" s="5" t="s">
        <v>1</v>
      </c>
      <c r="C1" s="5" t="s">
        <v>831</v>
      </c>
      <c r="D1" s="5" t="s">
        <v>832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5" t="s">
        <v>11</v>
      </c>
      <c r="L1" s="5" t="s">
        <v>12</v>
      </c>
      <c r="M1" s="5" t="s">
        <v>13</v>
      </c>
      <c r="N1" s="5" t="s">
        <v>18</v>
      </c>
      <c r="O1" s="5" t="s">
        <v>19</v>
      </c>
      <c r="P1" s="5" t="s">
        <v>20</v>
      </c>
      <c r="Q1" s="5" t="s">
        <v>21</v>
      </c>
      <c r="R1" s="5" t="s">
        <v>22</v>
      </c>
      <c r="S1" s="5" t="s">
        <v>24</v>
      </c>
      <c r="T1" s="5" t="s">
        <v>26</v>
      </c>
      <c r="U1" s="5" t="s">
        <v>27</v>
      </c>
      <c r="V1" s="12" t="s">
        <v>664</v>
      </c>
      <c r="W1" s="13" t="s">
        <v>665</v>
      </c>
      <c r="X1" s="14" t="s">
        <v>661</v>
      </c>
      <c r="Y1" s="15" t="s">
        <v>662</v>
      </c>
      <c r="Z1" s="12" t="s">
        <v>14</v>
      </c>
      <c r="AA1" s="12" t="s">
        <v>15</v>
      </c>
      <c r="AB1" s="15" t="s">
        <v>666</v>
      </c>
      <c r="AC1" s="15" t="s">
        <v>656</v>
      </c>
      <c r="AD1" s="15" t="s">
        <v>660</v>
      </c>
      <c r="AE1" s="15" t="s">
        <v>658</v>
      </c>
      <c r="AF1" s="12" t="s">
        <v>663</v>
      </c>
      <c r="AG1" s="12" t="s">
        <v>677</v>
      </c>
      <c r="AH1" s="15" t="s">
        <v>17</v>
      </c>
      <c r="AI1" s="29" t="s">
        <v>23</v>
      </c>
      <c r="AJ1" s="29" t="s">
        <v>25</v>
      </c>
      <c r="AK1" s="29" t="s">
        <v>28</v>
      </c>
      <c r="AL1" s="12" t="s">
        <v>681</v>
      </c>
      <c r="AM1" s="5" t="s">
        <v>676</v>
      </c>
      <c r="AN1" s="12" t="s">
        <v>678</v>
      </c>
      <c r="AO1" s="5" t="s">
        <v>834</v>
      </c>
      <c r="AP1" s="5" t="s">
        <v>679</v>
      </c>
    </row>
    <row r="2" spans="1:42" x14ac:dyDescent="0.25">
      <c r="A2" s="21" t="s">
        <v>316</v>
      </c>
      <c r="B2" s="22" t="s">
        <v>30</v>
      </c>
      <c r="C2" s="22" t="s">
        <v>683</v>
      </c>
      <c r="D2" s="22" t="s">
        <v>684</v>
      </c>
      <c r="E2" s="22" t="s">
        <v>317</v>
      </c>
      <c r="F2" s="22" t="s">
        <v>318</v>
      </c>
      <c r="G2" s="22" t="s">
        <v>319</v>
      </c>
      <c r="H2" s="22" t="s">
        <v>320</v>
      </c>
      <c r="I2" s="22" t="s">
        <v>630</v>
      </c>
      <c r="J2" s="22" t="s">
        <v>631</v>
      </c>
      <c r="K2" s="22" t="s">
        <v>35</v>
      </c>
      <c r="L2" s="22" t="s">
        <v>35</v>
      </c>
      <c r="M2" s="22">
        <v>0</v>
      </c>
      <c r="N2" s="23" t="s">
        <v>35</v>
      </c>
      <c r="O2" s="23" t="s">
        <v>35</v>
      </c>
      <c r="P2" s="23" t="s">
        <v>35</v>
      </c>
      <c r="Q2" s="23">
        <v>0</v>
      </c>
      <c r="R2" s="23" t="s">
        <v>35</v>
      </c>
      <c r="S2" s="23" t="s">
        <v>38</v>
      </c>
      <c r="T2" s="23" t="s">
        <v>38</v>
      </c>
      <c r="U2" s="23" t="s">
        <v>38</v>
      </c>
      <c r="V2" s="24">
        <v>2</v>
      </c>
      <c r="W2" s="24">
        <v>0</v>
      </c>
      <c r="X2" s="25">
        <v>0</v>
      </c>
      <c r="Y2" s="24">
        <v>2</v>
      </c>
      <c r="Z2" s="22" t="s">
        <v>51</v>
      </c>
      <c r="AA2" s="22" t="s">
        <v>134</v>
      </c>
      <c r="AB2" s="27">
        <v>87.5</v>
      </c>
      <c r="AC2" s="23">
        <v>0</v>
      </c>
      <c r="AD2" s="23">
        <v>0</v>
      </c>
      <c r="AE2" s="23">
        <v>60</v>
      </c>
      <c r="AF2" s="26" t="s">
        <v>670</v>
      </c>
      <c r="AG2" s="26">
        <f>IF(BaşvuruListesi[[#This Row],[Unvan]]="Prof. Dr. ",2,IF(BaşvuruListesi[[#This Row],[Unvan]]="Doç. Dr.",3,4))</f>
        <v>4</v>
      </c>
      <c r="AH2" s="23">
        <v>0</v>
      </c>
      <c r="AI2" s="23" t="s">
        <v>39</v>
      </c>
      <c r="AJ2" s="23" t="s">
        <v>39</v>
      </c>
      <c r="AK2" s="23" t="s">
        <v>39</v>
      </c>
      <c r="AL2" s="26" t="s">
        <v>39</v>
      </c>
      <c r="AM2" s="26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20.5</v>
      </c>
      <c r="AN2" s="26" t="s">
        <v>39</v>
      </c>
      <c r="AO2" s="26" t="s">
        <v>835</v>
      </c>
      <c r="AP2" s="26" t="s">
        <v>844</v>
      </c>
    </row>
    <row r="3" spans="1:42" x14ac:dyDescent="0.25">
      <c r="A3" s="21" t="s">
        <v>295</v>
      </c>
      <c r="B3" s="22" t="s">
        <v>30</v>
      </c>
      <c r="C3" s="22" t="s">
        <v>685</v>
      </c>
      <c r="D3" s="22" t="s">
        <v>686</v>
      </c>
      <c r="E3" s="22" t="s">
        <v>296</v>
      </c>
      <c r="F3" s="22" t="s">
        <v>297</v>
      </c>
      <c r="G3" s="22" t="s">
        <v>298</v>
      </c>
      <c r="H3" s="22" t="s">
        <v>299</v>
      </c>
      <c r="I3" s="22" t="s">
        <v>617</v>
      </c>
      <c r="J3" s="22" t="s">
        <v>618</v>
      </c>
      <c r="K3" s="22" t="s">
        <v>35</v>
      </c>
      <c r="L3" s="22" t="s">
        <v>35</v>
      </c>
      <c r="M3" s="22">
        <v>0</v>
      </c>
      <c r="N3" s="23" t="s">
        <v>35</v>
      </c>
      <c r="O3" s="23" t="s">
        <v>35</v>
      </c>
      <c r="P3" s="23" t="s">
        <v>35</v>
      </c>
      <c r="Q3" s="23">
        <v>0</v>
      </c>
      <c r="R3" s="23" t="s">
        <v>35</v>
      </c>
      <c r="S3" s="23" t="s">
        <v>39</v>
      </c>
      <c r="T3" s="23" t="s">
        <v>39</v>
      </c>
      <c r="U3" s="23" t="s">
        <v>38</v>
      </c>
      <c r="V3" s="24">
        <v>1</v>
      </c>
      <c r="W3" s="24">
        <v>0</v>
      </c>
      <c r="X3" s="25">
        <v>0</v>
      </c>
      <c r="Y3" s="24">
        <v>2</v>
      </c>
      <c r="Z3" s="22" t="s">
        <v>51</v>
      </c>
      <c r="AA3" s="22" t="s">
        <v>68</v>
      </c>
      <c r="AB3" s="27">
        <v>65</v>
      </c>
      <c r="AC3" s="23">
        <v>0</v>
      </c>
      <c r="AD3" s="23">
        <v>0</v>
      </c>
      <c r="AE3" s="23">
        <v>30</v>
      </c>
      <c r="AF3" s="23" t="s">
        <v>674</v>
      </c>
      <c r="AG3" s="23">
        <f>IF(BaşvuruListesi[[#This Row],[Unvan]]="Prof. Dr. ",2,IF(BaşvuruListesi[[#This Row],[Unvan]]="Doç. Dr.",3,4))</f>
        <v>4</v>
      </c>
      <c r="AH3" s="23">
        <v>0</v>
      </c>
      <c r="AI3" s="23" t="s">
        <v>39</v>
      </c>
      <c r="AJ3" s="23" t="s">
        <v>39</v>
      </c>
      <c r="AK3" s="23" t="s">
        <v>39</v>
      </c>
      <c r="AL3" s="23" t="s">
        <v>39</v>
      </c>
      <c r="AM3" s="23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6.5</v>
      </c>
      <c r="AN3" s="23" t="s">
        <v>39</v>
      </c>
      <c r="AO3" s="26" t="s">
        <v>836</v>
      </c>
      <c r="AP3" s="26" t="s">
        <v>844</v>
      </c>
    </row>
    <row r="4" spans="1:42" x14ac:dyDescent="0.25">
      <c r="A4" s="32" t="s">
        <v>352</v>
      </c>
      <c r="B4" s="33" t="s">
        <v>30</v>
      </c>
      <c r="C4" s="33" t="s">
        <v>687</v>
      </c>
      <c r="D4" s="33" t="s">
        <v>688</v>
      </c>
      <c r="E4" s="33" t="s">
        <v>353</v>
      </c>
      <c r="F4" s="33" t="s">
        <v>354</v>
      </c>
      <c r="G4" s="33" t="s">
        <v>355</v>
      </c>
      <c r="H4" s="33" t="s">
        <v>356</v>
      </c>
      <c r="I4" s="33" t="s">
        <v>619</v>
      </c>
      <c r="J4" s="33" t="s">
        <v>636</v>
      </c>
      <c r="K4" s="33" t="s">
        <v>35</v>
      </c>
      <c r="L4" s="33" t="s">
        <v>35</v>
      </c>
      <c r="M4" s="33">
        <v>0</v>
      </c>
      <c r="N4" s="34" t="s">
        <v>35</v>
      </c>
      <c r="O4" s="34" t="s">
        <v>35</v>
      </c>
      <c r="P4" s="34" t="s">
        <v>35</v>
      </c>
      <c r="Q4" s="34">
        <v>0</v>
      </c>
      <c r="R4" s="34" t="s">
        <v>35</v>
      </c>
      <c r="S4" s="34" t="s">
        <v>39</v>
      </c>
      <c r="T4" s="34" t="s">
        <v>39</v>
      </c>
      <c r="U4" s="34" t="s">
        <v>39</v>
      </c>
      <c r="V4" s="35">
        <v>1</v>
      </c>
      <c r="W4" s="35">
        <v>0</v>
      </c>
      <c r="X4" s="36">
        <v>0</v>
      </c>
      <c r="Y4" s="35">
        <v>0</v>
      </c>
      <c r="Z4" s="33" t="s">
        <v>36</v>
      </c>
      <c r="AA4" s="33" t="s">
        <v>351</v>
      </c>
      <c r="AB4" s="37">
        <v>95</v>
      </c>
      <c r="AC4" s="34">
        <v>0</v>
      </c>
      <c r="AD4" s="34">
        <v>0</v>
      </c>
      <c r="AE4" s="34">
        <v>62.04</v>
      </c>
      <c r="AF4" s="34" t="s">
        <v>671</v>
      </c>
      <c r="AG4" s="34">
        <f>IF(BaşvuruListesi[[#This Row],[Unvan]]="Prof. Dr. ",2,IF(BaşvuruListesi[[#This Row],[Unvan]]="Doç. Dr.",3,4))</f>
        <v>2</v>
      </c>
      <c r="AH4" s="34">
        <v>0</v>
      </c>
      <c r="AI4" s="34" t="s">
        <v>39</v>
      </c>
      <c r="AJ4" s="34" t="s">
        <v>39</v>
      </c>
      <c r="AK4" s="34" t="s">
        <v>39</v>
      </c>
      <c r="AL4" s="34" t="s">
        <v>39</v>
      </c>
      <c r="AM4" s="34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19.306000000000001</v>
      </c>
      <c r="AN4" s="34" t="s">
        <v>39</v>
      </c>
      <c r="AO4" s="38"/>
      <c r="AP4" s="38" t="s">
        <v>833</v>
      </c>
    </row>
    <row r="5" spans="1:42" x14ac:dyDescent="0.25">
      <c r="A5" s="21" t="s">
        <v>412</v>
      </c>
      <c r="B5" s="22" t="s">
        <v>30</v>
      </c>
      <c r="C5" s="22" t="s">
        <v>689</v>
      </c>
      <c r="D5" s="22" t="s">
        <v>690</v>
      </c>
      <c r="E5" s="22" t="s">
        <v>413</v>
      </c>
      <c r="F5" s="22" t="s">
        <v>414</v>
      </c>
      <c r="G5" s="22" t="s">
        <v>415</v>
      </c>
      <c r="H5" s="22" t="s">
        <v>416</v>
      </c>
      <c r="I5" s="22" t="s">
        <v>595</v>
      </c>
      <c r="J5" s="22" t="s">
        <v>612</v>
      </c>
      <c r="K5" s="22" t="s">
        <v>35</v>
      </c>
      <c r="L5" s="22" t="s">
        <v>35</v>
      </c>
      <c r="M5" s="22">
        <v>0</v>
      </c>
      <c r="N5" s="23" t="s">
        <v>35</v>
      </c>
      <c r="O5" s="23" t="s">
        <v>35</v>
      </c>
      <c r="P5" s="23" t="s">
        <v>35</v>
      </c>
      <c r="Q5" s="23">
        <v>0</v>
      </c>
      <c r="R5" s="23" t="s">
        <v>35</v>
      </c>
      <c r="S5" s="23" t="s">
        <v>39</v>
      </c>
      <c r="T5" s="23" t="s">
        <v>39</v>
      </c>
      <c r="U5" s="23" t="s">
        <v>38</v>
      </c>
      <c r="V5" s="24">
        <v>0</v>
      </c>
      <c r="W5" s="24">
        <v>0</v>
      </c>
      <c r="X5" s="25">
        <v>0</v>
      </c>
      <c r="Y5" s="24">
        <v>0</v>
      </c>
      <c r="Z5" s="22" t="s">
        <v>51</v>
      </c>
      <c r="AA5" s="22" t="s">
        <v>194</v>
      </c>
      <c r="AB5" s="27">
        <v>86.25</v>
      </c>
      <c r="AC5" s="23">
        <v>0</v>
      </c>
      <c r="AD5" s="23">
        <v>0</v>
      </c>
      <c r="AE5" s="23">
        <v>68</v>
      </c>
      <c r="AF5" s="23" t="s">
        <v>669</v>
      </c>
      <c r="AG5" s="23">
        <f>IF(BaşvuruListesi[[#This Row],[Unvan]]="Prof. Dr. ",2,IF(BaşvuruListesi[[#This Row],[Unvan]]="Doç. Dr.",3,4))</f>
        <v>3</v>
      </c>
      <c r="AH5" s="23">
        <v>0</v>
      </c>
      <c r="AI5" s="23" t="s">
        <v>39</v>
      </c>
      <c r="AJ5" s="23" t="s">
        <v>39</v>
      </c>
      <c r="AK5" s="23" t="s">
        <v>39</v>
      </c>
      <c r="AL5" s="23" t="s">
        <v>39</v>
      </c>
      <c r="AM5" s="23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17.2</v>
      </c>
      <c r="AN5" s="23" t="s">
        <v>39</v>
      </c>
      <c r="AO5" s="26" t="s">
        <v>837</v>
      </c>
      <c r="AP5" s="26" t="s">
        <v>844</v>
      </c>
    </row>
    <row r="6" spans="1:42" x14ac:dyDescent="0.25">
      <c r="A6" s="21" t="s">
        <v>459</v>
      </c>
      <c r="B6" s="22" t="s">
        <v>30</v>
      </c>
      <c r="C6" s="22" t="s">
        <v>691</v>
      </c>
      <c r="D6" s="22" t="s">
        <v>692</v>
      </c>
      <c r="E6" s="22" t="s">
        <v>460</v>
      </c>
      <c r="F6" s="22" t="s">
        <v>461</v>
      </c>
      <c r="G6" s="22" t="s">
        <v>462</v>
      </c>
      <c r="H6" s="22" t="s">
        <v>463</v>
      </c>
      <c r="I6" s="22" t="s">
        <v>645</v>
      </c>
      <c r="J6" s="22" t="s">
        <v>646</v>
      </c>
      <c r="K6" s="22" t="s">
        <v>35</v>
      </c>
      <c r="L6" s="22" t="s">
        <v>35</v>
      </c>
      <c r="M6" s="22">
        <v>0</v>
      </c>
      <c r="N6" s="23" t="s">
        <v>35</v>
      </c>
      <c r="O6" s="23" t="s">
        <v>35</v>
      </c>
      <c r="P6" s="23" t="s">
        <v>35</v>
      </c>
      <c r="Q6" s="23">
        <v>0</v>
      </c>
      <c r="R6" s="23" t="s">
        <v>35</v>
      </c>
      <c r="S6" s="23" t="s">
        <v>39</v>
      </c>
      <c r="T6" s="23" t="s">
        <v>39</v>
      </c>
      <c r="U6" s="23" t="s">
        <v>39</v>
      </c>
      <c r="V6" s="24">
        <v>0</v>
      </c>
      <c r="W6" s="24">
        <v>0</v>
      </c>
      <c r="X6" s="25">
        <v>0</v>
      </c>
      <c r="Y6" s="24">
        <v>0</v>
      </c>
      <c r="Z6" s="22" t="s">
        <v>51</v>
      </c>
      <c r="AA6" s="22" t="s">
        <v>362</v>
      </c>
      <c r="AB6" s="27">
        <v>91.25</v>
      </c>
      <c r="AC6" s="23">
        <v>0</v>
      </c>
      <c r="AD6" s="23">
        <v>0</v>
      </c>
      <c r="AE6" s="23">
        <v>52.68</v>
      </c>
      <c r="AF6" s="23" t="s">
        <v>671</v>
      </c>
      <c r="AG6" s="23">
        <f>IF(BaşvuruListesi[[#This Row],[Unvan]]="Prof. Dr. ",2,IF(BaşvuruListesi[[#This Row],[Unvan]]="Doç. Dr.",3,4))</f>
        <v>2</v>
      </c>
      <c r="AH6" s="23">
        <v>0</v>
      </c>
      <c r="AI6" s="23" t="s">
        <v>39</v>
      </c>
      <c r="AJ6" s="23" t="s">
        <v>39</v>
      </c>
      <c r="AK6" s="23" t="s">
        <v>39</v>
      </c>
      <c r="AL6" s="23" t="s">
        <v>39</v>
      </c>
      <c r="AM6" s="23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15.901999999999999</v>
      </c>
      <c r="AN6" s="23" t="s">
        <v>39</v>
      </c>
      <c r="AO6" s="26" t="s">
        <v>838</v>
      </c>
      <c r="AP6" s="26" t="s">
        <v>844</v>
      </c>
    </row>
    <row r="7" spans="1:42" x14ac:dyDescent="0.25">
      <c r="A7" s="32" t="s">
        <v>232</v>
      </c>
      <c r="B7" s="33" t="s">
        <v>30</v>
      </c>
      <c r="C7" s="33" t="s">
        <v>693</v>
      </c>
      <c r="D7" s="33" t="s">
        <v>694</v>
      </c>
      <c r="E7" s="33" t="s">
        <v>233</v>
      </c>
      <c r="F7" s="33" t="s">
        <v>234</v>
      </c>
      <c r="G7" s="33" t="s">
        <v>235</v>
      </c>
      <c r="H7" s="33" t="s">
        <v>236</v>
      </c>
      <c r="I7" s="33" t="s">
        <v>603</v>
      </c>
      <c r="J7" s="33" t="s">
        <v>623</v>
      </c>
      <c r="K7" s="33" t="s">
        <v>35</v>
      </c>
      <c r="L7" s="33" t="s">
        <v>35</v>
      </c>
      <c r="M7" s="33">
        <v>0</v>
      </c>
      <c r="N7" s="34" t="s">
        <v>35</v>
      </c>
      <c r="O7" s="34" t="s">
        <v>35</v>
      </c>
      <c r="P7" s="34" t="s">
        <v>35</v>
      </c>
      <c r="Q7" s="34">
        <v>0</v>
      </c>
      <c r="R7" s="34" t="s">
        <v>35</v>
      </c>
      <c r="S7" s="34" t="s">
        <v>38</v>
      </c>
      <c r="T7" s="34" t="s">
        <v>39</v>
      </c>
      <c r="U7" s="34" t="s">
        <v>38</v>
      </c>
      <c r="V7" s="35">
        <v>1</v>
      </c>
      <c r="W7" s="35">
        <v>0</v>
      </c>
      <c r="X7" s="36">
        <v>0</v>
      </c>
      <c r="Y7" s="35">
        <v>0</v>
      </c>
      <c r="Z7" s="33" t="s">
        <v>92</v>
      </c>
      <c r="AA7" s="33" t="s">
        <v>237</v>
      </c>
      <c r="AB7" s="37">
        <v>86.25</v>
      </c>
      <c r="AC7" s="34">
        <v>0</v>
      </c>
      <c r="AD7" s="34">
        <v>0</v>
      </c>
      <c r="AE7" s="34">
        <v>39.75</v>
      </c>
      <c r="AF7" s="34" t="s">
        <v>672</v>
      </c>
      <c r="AG7" s="34">
        <f>IF(BaşvuruListesi[[#This Row],[Unvan]]="Prof. Dr. ",2,IF(BaşvuruListesi[[#This Row],[Unvan]]="Doç. Dr.",3,4))</f>
        <v>4</v>
      </c>
      <c r="AH7" s="34">
        <v>0</v>
      </c>
      <c r="AI7" s="34" t="s">
        <v>39</v>
      </c>
      <c r="AJ7" s="34" t="s">
        <v>39</v>
      </c>
      <c r="AK7" s="34" t="s">
        <v>39</v>
      </c>
      <c r="AL7" s="34" t="s">
        <v>38</v>
      </c>
      <c r="AM7" s="34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14.4625</v>
      </c>
      <c r="AN7" s="34" t="s">
        <v>39</v>
      </c>
      <c r="AO7" s="38"/>
      <c r="AP7" s="38" t="s">
        <v>833</v>
      </c>
    </row>
    <row r="8" spans="1:42" x14ac:dyDescent="0.25">
      <c r="A8" s="21" t="s">
        <v>550</v>
      </c>
      <c r="B8" s="22" t="s">
        <v>30</v>
      </c>
      <c r="C8" s="22" t="s">
        <v>689</v>
      </c>
      <c r="D8" s="22" t="s">
        <v>695</v>
      </c>
      <c r="E8" s="22" t="s">
        <v>551</v>
      </c>
      <c r="F8" s="22" t="s">
        <v>552</v>
      </c>
      <c r="G8" s="22" t="s">
        <v>553</v>
      </c>
      <c r="H8" s="22" t="s">
        <v>554</v>
      </c>
      <c r="I8" s="22" t="s">
        <v>595</v>
      </c>
      <c r="J8" s="22" t="s">
        <v>653</v>
      </c>
      <c r="K8" s="22" t="s">
        <v>35</v>
      </c>
      <c r="L8" s="22" t="s">
        <v>35</v>
      </c>
      <c r="M8" s="22">
        <v>0</v>
      </c>
      <c r="N8" s="23" t="s">
        <v>35</v>
      </c>
      <c r="O8" s="23" t="s">
        <v>35</v>
      </c>
      <c r="P8" s="23" t="s">
        <v>35</v>
      </c>
      <c r="Q8" s="23">
        <v>0</v>
      </c>
      <c r="R8" s="23" t="s">
        <v>35</v>
      </c>
      <c r="S8" s="23" t="s">
        <v>38</v>
      </c>
      <c r="T8" s="23" t="s">
        <v>38</v>
      </c>
      <c r="U8" s="23" t="s">
        <v>38</v>
      </c>
      <c r="V8" s="24">
        <v>2</v>
      </c>
      <c r="W8" s="24">
        <v>0</v>
      </c>
      <c r="X8" s="25">
        <v>0</v>
      </c>
      <c r="Y8" s="24">
        <v>0</v>
      </c>
      <c r="Z8" s="22" t="s">
        <v>36</v>
      </c>
      <c r="AA8" s="22" t="s">
        <v>555</v>
      </c>
      <c r="AB8" s="27">
        <v>77.5</v>
      </c>
      <c r="AC8" s="23">
        <v>0</v>
      </c>
      <c r="AD8" s="23">
        <v>0</v>
      </c>
      <c r="AE8" s="23">
        <v>41.55</v>
      </c>
      <c r="AF8" s="23" t="s">
        <v>670</v>
      </c>
      <c r="AG8" s="23">
        <f>IF(BaşvuruListesi[[#This Row],[Unvan]]="Prof. Dr. ",2,IF(BaşvuruListesi[[#This Row],[Unvan]]="Doç. Dr.",3,4))</f>
        <v>4</v>
      </c>
      <c r="AH8" s="23">
        <v>0</v>
      </c>
      <c r="AI8" s="23" t="s">
        <v>39</v>
      </c>
      <c r="AJ8" s="23" t="s">
        <v>39</v>
      </c>
      <c r="AK8" s="23" t="s">
        <v>39</v>
      </c>
      <c r="AL8" s="23" t="s">
        <v>39</v>
      </c>
      <c r="AM8" s="23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11.7325</v>
      </c>
      <c r="AN8" s="23" t="s">
        <v>39</v>
      </c>
      <c r="AO8" s="26" t="s">
        <v>839</v>
      </c>
      <c r="AP8" s="26" t="s">
        <v>844</v>
      </c>
    </row>
    <row r="9" spans="1:42" x14ac:dyDescent="0.25">
      <c r="A9" s="32" t="s">
        <v>556</v>
      </c>
      <c r="B9" s="33" t="s">
        <v>30</v>
      </c>
      <c r="C9" s="33" t="s">
        <v>696</v>
      </c>
      <c r="D9" s="33" t="s">
        <v>690</v>
      </c>
      <c r="E9" s="33" t="s">
        <v>557</v>
      </c>
      <c r="F9" s="33" t="s">
        <v>558</v>
      </c>
      <c r="G9" s="33" t="s">
        <v>559</v>
      </c>
      <c r="H9" s="33" t="s">
        <v>560</v>
      </c>
      <c r="I9" s="33" t="s">
        <v>617</v>
      </c>
      <c r="J9" s="33" t="s">
        <v>654</v>
      </c>
      <c r="K9" s="33" t="s">
        <v>35</v>
      </c>
      <c r="L9" s="33" t="s">
        <v>35</v>
      </c>
      <c r="M9" s="33">
        <v>0</v>
      </c>
      <c r="N9" s="34" t="s">
        <v>35</v>
      </c>
      <c r="O9" s="34" t="s">
        <v>35</v>
      </c>
      <c r="P9" s="34" t="s">
        <v>35</v>
      </c>
      <c r="Q9" s="34">
        <v>0</v>
      </c>
      <c r="R9" s="34" t="s">
        <v>35</v>
      </c>
      <c r="S9" s="34" t="s">
        <v>39</v>
      </c>
      <c r="T9" s="34" t="s">
        <v>39</v>
      </c>
      <c r="U9" s="34" t="s">
        <v>38</v>
      </c>
      <c r="V9" s="35">
        <v>1</v>
      </c>
      <c r="W9" s="35">
        <v>0</v>
      </c>
      <c r="X9" s="36">
        <v>0</v>
      </c>
      <c r="Y9" s="35">
        <v>0</v>
      </c>
      <c r="Z9" s="33" t="s">
        <v>51</v>
      </c>
      <c r="AA9" s="33" t="s">
        <v>194</v>
      </c>
      <c r="AB9" s="37">
        <v>82.5</v>
      </c>
      <c r="AC9" s="34">
        <v>0</v>
      </c>
      <c r="AD9" s="34">
        <v>0</v>
      </c>
      <c r="AE9" s="34">
        <v>30</v>
      </c>
      <c r="AF9" s="34" t="s">
        <v>670</v>
      </c>
      <c r="AG9" s="34">
        <f>IF(BaşvuruListesi[[#This Row],[Unvan]]="Prof. Dr. ",2,IF(BaşvuruListesi[[#This Row],[Unvan]]="Doç. Dr.",3,4))</f>
        <v>4</v>
      </c>
      <c r="AH9" s="34">
        <v>0</v>
      </c>
      <c r="AI9" s="34" t="s">
        <v>39</v>
      </c>
      <c r="AJ9" s="34" t="s">
        <v>39</v>
      </c>
      <c r="AK9" s="34" t="s">
        <v>39</v>
      </c>
      <c r="AL9" s="34" t="s">
        <v>39</v>
      </c>
      <c r="AM9" s="34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11.5</v>
      </c>
      <c r="AN9" s="34" t="s">
        <v>39</v>
      </c>
      <c r="AO9" s="38"/>
      <c r="AP9" s="38" t="s">
        <v>833</v>
      </c>
    </row>
    <row r="10" spans="1:42" x14ac:dyDescent="0.25">
      <c r="A10" s="21" t="s">
        <v>321</v>
      </c>
      <c r="B10" s="22" t="s">
        <v>30</v>
      </c>
      <c r="C10" s="22" t="s">
        <v>689</v>
      </c>
      <c r="D10" s="22" t="s">
        <v>697</v>
      </c>
      <c r="E10" s="22" t="s">
        <v>322</v>
      </c>
      <c r="F10" s="22" t="s">
        <v>323</v>
      </c>
      <c r="G10" s="22" t="s">
        <v>324</v>
      </c>
      <c r="H10" s="22" t="s">
        <v>325</v>
      </c>
      <c r="I10" s="22" t="s">
        <v>613</v>
      </c>
      <c r="J10" s="22" t="s">
        <v>632</v>
      </c>
      <c r="K10" s="22" t="s">
        <v>35</v>
      </c>
      <c r="L10" s="22" t="s">
        <v>35</v>
      </c>
      <c r="M10" s="22">
        <v>0</v>
      </c>
      <c r="N10" s="23" t="s">
        <v>35</v>
      </c>
      <c r="O10" s="23" t="s">
        <v>35</v>
      </c>
      <c r="P10" s="23" t="s">
        <v>35</v>
      </c>
      <c r="Q10" s="23">
        <v>0</v>
      </c>
      <c r="R10" s="23" t="s">
        <v>35</v>
      </c>
      <c r="S10" s="23" t="s">
        <v>39</v>
      </c>
      <c r="T10" s="23" t="s">
        <v>38</v>
      </c>
      <c r="U10" s="23" t="s">
        <v>39</v>
      </c>
      <c r="V10" s="24">
        <v>3</v>
      </c>
      <c r="W10" s="24">
        <v>0</v>
      </c>
      <c r="X10" s="25">
        <v>0</v>
      </c>
      <c r="Y10" s="24">
        <v>0</v>
      </c>
      <c r="Z10" s="22" t="s">
        <v>51</v>
      </c>
      <c r="AA10" s="22" t="s">
        <v>146</v>
      </c>
      <c r="AB10" s="27">
        <v>72.5</v>
      </c>
      <c r="AC10" s="23">
        <v>0</v>
      </c>
      <c r="AD10" s="23">
        <v>2</v>
      </c>
      <c r="AE10" s="23">
        <v>37.33</v>
      </c>
      <c r="AF10" s="23" t="s">
        <v>669</v>
      </c>
      <c r="AG10" s="23">
        <f>IF(BaşvuruListesi[[#This Row],[Unvan]]="Prof. Dr. ",2,IF(BaşvuruListesi[[#This Row],[Unvan]]="Doç. Dr.",3,4))</f>
        <v>3</v>
      </c>
      <c r="AH10" s="23">
        <v>0</v>
      </c>
      <c r="AI10" s="23" t="s">
        <v>39</v>
      </c>
      <c r="AJ10" s="23" t="s">
        <v>39</v>
      </c>
      <c r="AK10" s="23" t="s">
        <v>39</v>
      </c>
      <c r="AL10" s="23" t="s">
        <v>38</v>
      </c>
      <c r="AM10" s="23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10.599499999999999</v>
      </c>
      <c r="AN10" s="23" t="s">
        <v>39</v>
      </c>
      <c r="AO10" s="26" t="s">
        <v>840</v>
      </c>
      <c r="AP10" s="26" t="s">
        <v>844</v>
      </c>
    </row>
    <row r="11" spans="1:42" x14ac:dyDescent="0.25">
      <c r="A11" s="32" t="s">
        <v>561</v>
      </c>
      <c r="B11" s="33" t="s">
        <v>30</v>
      </c>
      <c r="C11" s="33" t="s">
        <v>698</v>
      </c>
      <c r="D11" s="33" t="s">
        <v>690</v>
      </c>
      <c r="E11" s="33" t="s">
        <v>562</v>
      </c>
      <c r="F11" s="33" t="s">
        <v>563</v>
      </c>
      <c r="G11" s="33" t="s">
        <v>564</v>
      </c>
      <c r="H11" s="33" t="s">
        <v>565</v>
      </c>
      <c r="I11" s="33" t="s">
        <v>645</v>
      </c>
      <c r="J11" s="33" t="s">
        <v>655</v>
      </c>
      <c r="K11" s="33" t="s">
        <v>35</v>
      </c>
      <c r="L11" s="33" t="s">
        <v>35</v>
      </c>
      <c r="M11" s="33">
        <v>0</v>
      </c>
      <c r="N11" s="34" t="s">
        <v>35</v>
      </c>
      <c r="O11" s="34" t="s">
        <v>35</v>
      </c>
      <c r="P11" s="34" t="s">
        <v>35</v>
      </c>
      <c r="Q11" s="34">
        <v>0</v>
      </c>
      <c r="R11" s="34" t="s">
        <v>35</v>
      </c>
      <c r="S11" s="34" t="s">
        <v>39</v>
      </c>
      <c r="T11" s="34" t="s">
        <v>38</v>
      </c>
      <c r="U11" s="34" t="s">
        <v>38</v>
      </c>
      <c r="V11" s="35">
        <v>0</v>
      </c>
      <c r="W11" s="35">
        <v>0</v>
      </c>
      <c r="X11" s="36">
        <v>0</v>
      </c>
      <c r="Y11" s="35">
        <v>0</v>
      </c>
      <c r="Z11" s="33" t="s">
        <v>92</v>
      </c>
      <c r="AA11" s="33" t="s">
        <v>182</v>
      </c>
      <c r="AB11" s="37">
        <v>77.5</v>
      </c>
      <c r="AC11" s="34">
        <v>0</v>
      </c>
      <c r="AD11" s="34">
        <v>0</v>
      </c>
      <c r="AE11" s="34">
        <v>38.47</v>
      </c>
      <c r="AF11" s="34" t="s">
        <v>672</v>
      </c>
      <c r="AG11" s="34">
        <f>IF(BaşvuruListesi[[#This Row],[Unvan]]="Prof. Dr. ",2,IF(BaşvuruListesi[[#This Row],[Unvan]]="Doç. Dr.",3,4))</f>
        <v>4</v>
      </c>
      <c r="AH11" s="34">
        <v>0</v>
      </c>
      <c r="AI11" s="34" t="s">
        <v>39</v>
      </c>
      <c r="AJ11" s="34" t="s">
        <v>39</v>
      </c>
      <c r="AK11" s="34" t="s">
        <v>39</v>
      </c>
      <c r="AL11" s="34" t="s">
        <v>39</v>
      </c>
      <c r="AM11" s="34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10.2705</v>
      </c>
      <c r="AN11" s="34" t="s">
        <v>39</v>
      </c>
      <c r="AO11" s="38"/>
      <c r="AP11" s="38" t="s">
        <v>833</v>
      </c>
    </row>
    <row r="12" spans="1:42" x14ac:dyDescent="0.25">
      <c r="A12" s="21" t="s">
        <v>454</v>
      </c>
      <c r="B12" s="22" t="s">
        <v>30</v>
      </c>
      <c r="C12" s="22" t="s">
        <v>699</v>
      </c>
      <c r="D12" s="22" t="s">
        <v>690</v>
      </c>
      <c r="E12" s="22" t="s">
        <v>455</v>
      </c>
      <c r="F12" s="22" t="s">
        <v>456</v>
      </c>
      <c r="G12" s="22" t="s">
        <v>457</v>
      </c>
      <c r="H12" s="22" t="s">
        <v>458</v>
      </c>
      <c r="I12" s="22" t="s">
        <v>595</v>
      </c>
      <c r="J12" s="22" t="s">
        <v>626</v>
      </c>
      <c r="K12" s="22" t="s">
        <v>35</v>
      </c>
      <c r="L12" s="22" t="s">
        <v>35</v>
      </c>
      <c r="M12" s="22">
        <v>0</v>
      </c>
      <c r="N12" s="23" t="s">
        <v>35</v>
      </c>
      <c r="O12" s="23" t="s">
        <v>35</v>
      </c>
      <c r="P12" s="23" t="s">
        <v>35</v>
      </c>
      <c r="Q12" s="23">
        <v>0</v>
      </c>
      <c r="R12" s="23" t="s">
        <v>35</v>
      </c>
      <c r="S12" s="23" t="s">
        <v>38</v>
      </c>
      <c r="T12" s="23" t="s">
        <v>39</v>
      </c>
      <c r="U12" s="23" t="s">
        <v>38</v>
      </c>
      <c r="V12" s="24">
        <v>0</v>
      </c>
      <c r="W12" s="24">
        <v>0</v>
      </c>
      <c r="X12" s="25">
        <v>0</v>
      </c>
      <c r="Y12" s="24">
        <v>0</v>
      </c>
      <c r="Z12" s="22" t="s">
        <v>51</v>
      </c>
      <c r="AA12" s="22" t="s">
        <v>134</v>
      </c>
      <c r="AB12" s="27">
        <v>72.5</v>
      </c>
      <c r="AC12" s="23">
        <v>0</v>
      </c>
      <c r="AD12" s="23">
        <v>0</v>
      </c>
      <c r="AE12" s="23">
        <v>58.05</v>
      </c>
      <c r="AF12" s="23" t="s">
        <v>669</v>
      </c>
      <c r="AG12" s="23">
        <f>IF(BaşvuruListesi[[#This Row],[Unvan]]="Prof. Dr. ",2,IF(BaşvuruListesi[[#This Row],[Unvan]]="Doç. Dr.",3,4))</f>
        <v>3</v>
      </c>
      <c r="AH12" s="23">
        <v>0</v>
      </c>
      <c r="AI12" s="23" t="s">
        <v>39</v>
      </c>
      <c r="AJ12" s="23" t="s">
        <v>39</v>
      </c>
      <c r="AK12" s="23" t="s">
        <v>39</v>
      </c>
      <c r="AL12" s="23" t="s">
        <v>39</v>
      </c>
      <c r="AM12" s="23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10.2075</v>
      </c>
      <c r="AN12" s="23" t="s">
        <v>39</v>
      </c>
      <c r="AO12" s="26" t="s">
        <v>839</v>
      </c>
      <c r="AP12" s="26" t="s">
        <v>844</v>
      </c>
    </row>
    <row r="13" spans="1:42" x14ac:dyDescent="0.25">
      <c r="A13" s="21" t="s">
        <v>438</v>
      </c>
      <c r="B13" s="22" t="s">
        <v>30</v>
      </c>
      <c r="C13" s="22" t="s">
        <v>700</v>
      </c>
      <c r="D13" s="22" t="s">
        <v>701</v>
      </c>
      <c r="E13" s="22" t="s">
        <v>439</v>
      </c>
      <c r="F13" s="22" t="s">
        <v>440</v>
      </c>
      <c r="G13" s="22" t="s">
        <v>441</v>
      </c>
      <c r="H13" s="22" t="s">
        <v>442</v>
      </c>
      <c r="I13" s="22" t="s">
        <v>597</v>
      </c>
      <c r="J13" s="22" t="s">
        <v>644</v>
      </c>
      <c r="K13" s="22" t="s">
        <v>35</v>
      </c>
      <c r="L13" s="22" t="s">
        <v>35</v>
      </c>
      <c r="M13" s="22">
        <v>0</v>
      </c>
      <c r="N13" s="23" t="s">
        <v>35</v>
      </c>
      <c r="O13" s="23" t="s">
        <v>35</v>
      </c>
      <c r="P13" s="23" t="s">
        <v>35</v>
      </c>
      <c r="Q13" s="23">
        <v>0</v>
      </c>
      <c r="R13" s="23" t="s">
        <v>35</v>
      </c>
      <c r="S13" s="23" t="s">
        <v>39</v>
      </c>
      <c r="T13" s="23" t="s">
        <v>39</v>
      </c>
      <c r="U13" s="23" t="s">
        <v>38</v>
      </c>
      <c r="V13" s="24">
        <v>2</v>
      </c>
      <c r="W13" s="28">
        <v>0</v>
      </c>
      <c r="X13" s="25">
        <v>0</v>
      </c>
      <c r="Y13" s="24">
        <v>0</v>
      </c>
      <c r="Z13" s="22" t="s">
        <v>51</v>
      </c>
      <c r="AA13" s="22" t="s">
        <v>122</v>
      </c>
      <c r="AB13" s="27">
        <v>76.25</v>
      </c>
      <c r="AC13" s="23">
        <v>0</v>
      </c>
      <c r="AD13" s="23">
        <v>0</v>
      </c>
      <c r="AE13" s="23">
        <v>30</v>
      </c>
      <c r="AF13" s="23" t="s">
        <v>670</v>
      </c>
      <c r="AG13" s="23">
        <f>IF(BaşvuruListesi[[#This Row],[Unvan]]="Prof. Dr. ",2,IF(BaşvuruListesi[[#This Row],[Unvan]]="Doç. Dr.",3,4))</f>
        <v>4</v>
      </c>
      <c r="AH13" s="23">
        <v>0</v>
      </c>
      <c r="AI13" s="23" t="s">
        <v>39</v>
      </c>
      <c r="AJ13" s="23" t="s">
        <v>39</v>
      </c>
      <c r="AK13" s="23" t="s">
        <v>39</v>
      </c>
      <c r="AL13" s="23" t="s">
        <v>39</v>
      </c>
      <c r="AM13" s="23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9.5</v>
      </c>
      <c r="AN13" s="23" t="s">
        <v>39</v>
      </c>
      <c r="AO13" s="26" t="s">
        <v>841</v>
      </c>
      <c r="AP13" s="26" t="s">
        <v>844</v>
      </c>
    </row>
    <row r="14" spans="1:42" x14ac:dyDescent="0.25">
      <c r="A14" s="21" t="s">
        <v>326</v>
      </c>
      <c r="B14" s="22" t="s">
        <v>30</v>
      </c>
      <c r="C14" s="22" t="s">
        <v>702</v>
      </c>
      <c r="D14" s="22" t="s">
        <v>684</v>
      </c>
      <c r="E14" s="22" t="s">
        <v>327</v>
      </c>
      <c r="F14" s="22" t="s">
        <v>328</v>
      </c>
      <c r="G14" s="22" t="s">
        <v>329</v>
      </c>
      <c r="H14" s="22" t="s">
        <v>320</v>
      </c>
      <c r="I14" s="22" t="s">
        <v>630</v>
      </c>
      <c r="J14" s="22" t="s">
        <v>618</v>
      </c>
      <c r="K14" s="22" t="s">
        <v>35</v>
      </c>
      <c r="L14" s="22" t="s">
        <v>35</v>
      </c>
      <c r="M14" s="22">
        <v>0</v>
      </c>
      <c r="N14" s="23" t="s">
        <v>35</v>
      </c>
      <c r="O14" s="23" t="s">
        <v>35</v>
      </c>
      <c r="P14" s="23" t="s">
        <v>35</v>
      </c>
      <c r="Q14" s="23">
        <v>0</v>
      </c>
      <c r="R14" s="23" t="s">
        <v>35</v>
      </c>
      <c r="S14" s="23" t="s">
        <v>38</v>
      </c>
      <c r="T14" s="23" t="s">
        <v>38</v>
      </c>
      <c r="U14" s="23" t="s">
        <v>38</v>
      </c>
      <c r="V14" s="24">
        <v>0</v>
      </c>
      <c r="W14" s="28">
        <v>0</v>
      </c>
      <c r="X14" s="25">
        <v>0</v>
      </c>
      <c r="Y14" s="24">
        <v>0</v>
      </c>
      <c r="Z14" s="22" t="s">
        <v>51</v>
      </c>
      <c r="AA14" s="22" t="s">
        <v>134</v>
      </c>
      <c r="AB14" s="27">
        <v>72.5</v>
      </c>
      <c r="AC14" s="23">
        <v>0</v>
      </c>
      <c r="AD14" s="23">
        <v>0</v>
      </c>
      <c r="AE14" s="23">
        <v>46.27</v>
      </c>
      <c r="AF14" s="23" t="s">
        <v>674</v>
      </c>
      <c r="AG14" s="23">
        <f>IF(BaşvuruListesi[[#This Row],[Unvan]]="Prof. Dr. ",2,IF(BaşvuruListesi[[#This Row],[Unvan]]="Doç. Dr.",3,4))</f>
        <v>4</v>
      </c>
      <c r="AH14" s="23">
        <v>0</v>
      </c>
      <c r="AI14" s="23" t="s">
        <v>39</v>
      </c>
      <c r="AJ14" s="23" t="s">
        <v>39</v>
      </c>
      <c r="AK14" s="23" t="s">
        <v>39</v>
      </c>
      <c r="AL14" s="23" t="s">
        <v>39</v>
      </c>
      <c r="AM14" s="23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9.4405000000000001</v>
      </c>
      <c r="AN14" s="23" t="s">
        <v>39</v>
      </c>
      <c r="AO14" s="26" t="s">
        <v>835</v>
      </c>
      <c r="AP14" s="26" t="s">
        <v>844</v>
      </c>
    </row>
    <row r="15" spans="1:42" x14ac:dyDescent="0.25">
      <c r="A15" s="21" t="s">
        <v>257</v>
      </c>
      <c r="B15" s="22" t="s">
        <v>30</v>
      </c>
      <c r="C15" s="22" t="s">
        <v>703</v>
      </c>
      <c r="D15" s="22" t="s">
        <v>690</v>
      </c>
      <c r="E15" s="22" t="s">
        <v>258</v>
      </c>
      <c r="F15" s="22" t="s">
        <v>259</v>
      </c>
      <c r="G15" s="22" t="s">
        <v>260</v>
      </c>
      <c r="H15" s="22" t="s">
        <v>110</v>
      </c>
      <c r="I15" s="22" t="s">
        <v>595</v>
      </c>
      <c r="J15" s="22" t="s">
        <v>625</v>
      </c>
      <c r="K15" s="22" t="s">
        <v>35</v>
      </c>
      <c r="L15" s="22" t="s">
        <v>35</v>
      </c>
      <c r="M15" s="22">
        <v>0</v>
      </c>
      <c r="N15" s="23" t="s">
        <v>35</v>
      </c>
      <c r="O15" s="23" t="s">
        <v>35</v>
      </c>
      <c r="P15" s="23" t="s">
        <v>35</v>
      </c>
      <c r="Q15" s="23">
        <v>0</v>
      </c>
      <c r="R15" s="23" t="s">
        <v>35</v>
      </c>
      <c r="S15" s="23" t="s">
        <v>39</v>
      </c>
      <c r="T15" s="23" t="s">
        <v>39</v>
      </c>
      <c r="U15" s="23" t="s">
        <v>38</v>
      </c>
      <c r="V15" s="24">
        <v>0</v>
      </c>
      <c r="W15" s="28">
        <v>0</v>
      </c>
      <c r="X15" s="25">
        <v>0</v>
      </c>
      <c r="Y15" s="24">
        <v>0</v>
      </c>
      <c r="Z15" s="22" t="s">
        <v>36</v>
      </c>
      <c r="AA15" s="22" t="s">
        <v>261</v>
      </c>
      <c r="AB15" s="27">
        <v>77.5</v>
      </c>
      <c r="AC15" s="23">
        <v>0</v>
      </c>
      <c r="AD15" s="23">
        <v>0</v>
      </c>
      <c r="AE15" s="23">
        <v>37.799999999999997</v>
      </c>
      <c r="AF15" s="23" t="s">
        <v>669</v>
      </c>
      <c r="AG15" s="23">
        <f>IF(BaşvuruListesi[[#This Row],[Unvan]]="Prof. Dr. ",2,IF(BaşvuruListesi[[#This Row],[Unvan]]="Doç. Dr.",3,4))</f>
        <v>3</v>
      </c>
      <c r="AH15" s="23">
        <v>0</v>
      </c>
      <c r="AI15" s="23" t="s">
        <v>39</v>
      </c>
      <c r="AJ15" s="23" t="s">
        <v>39</v>
      </c>
      <c r="AK15" s="23" t="s">
        <v>39</v>
      </c>
      <c r="AL15" s="23" t="s">
        <v>39</v>
      </c>
      <c r="AM15" s="23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9.17</v>
      </c>
      <c r="AN15" s="23" t="s">
        <v>39</v>
      </c>
      <c r="AO15" s="26" t="s">
        <v>842</v>
      </c>
      <c r="AP15" s="26" t="s">
        <v>844</v>
      </c>
    </row>
    <row r="16" spans="1:42" x14ac:dyDescent="0.25">
      <c r="A16" s="32" t="s">
        <v>207</v>
      </c>
      <c r="B16" s="33" t="s">
        <v>30</v>
      </c>
      <c r="C16" s="33" t="s">
        <v>704</v>
      </c>
      <c r="D16" s="33" t="s">
        <v>705</v>
      </c>
      <c r="E16" s="33" t="s">
        <v>208</v>
      </c>
      <c r="F16" s="33" t="s">
        <v>209</v>
      </c>
      <c r="G16" s="33" t="s">
        <v>210</v>
      </c>
      <c r="H16" s="33" t="s">
        <v>211</v>
      </c>
      <c r="I16" s="33" t="s">
        <v>617</v>
      </c>
      <c r="J16" s="33" t="s">
        <v>618</v>
      </c>
      <c r="K16" s="33" t="s">
        <v>35</v>
      </c>
      <c r="L16" s="33" t="s">
        <v>35</v>
      </c>
      <c r="M16" s="33">
        <v>0</v>
      </c>
      <c r="N16" s="34" t="s">
        <v>35</v>
      </c>
      <c r="O16" s="34" t="s">
        <v>35</v>
      </c>
      <c r="P16" s="34" t="s">
        <v>35</v>
      </c>
      <c r="Q16" s="34">
        <v>0</v>
      </c>
      <c r="R16" s="34" t="s">
        <v>35</v>
      </c>
      <c r="S16" s="34" t="s">
        <v>39</v>
      </c>
      <c r="T16" s="34" t="s">
        <v>39</v>
      </c>
      <c r="U16" s="34" t="s">
        <v>39</v>
      </c>
      <c r="V16" s="35">
        <v>1</v>
      </c>
      <c r="W16" s="39">
        <v>0</v>
      </c>
      <c r="X16" s="36">
        <v>0</v>
      </c>
      <c r="Y16" s="35">
        <v>0</v>
      </c>
      <c r="Z16" s="33" t="s">
        <v>36</v>
      </c>
      <c r="AA16" s="33" t="s">
        <v>212</v>
      </c>
      <c r="AB16" s="37">
        <v>75</v>
      </c>
      <c r="AC16" s="34">
        <v>0</v>
      </c>
      <c r="AD16" s="34">
        <v>0</v>
      </c>
      <c r="AE16" s="34">
        <v>32.72</v>
      </c>
      <c r="AF16" s="34" t="s">
        <v>670</v>
      </c>
      <c r="AG16" s="34">
        <f>IF(BaşvuruListesi[[#This Row],[Unvan]]="Prof. Dr. ",2,IF(BaşvuruListesi[[#This Row],[Unvan]]="Doç. Dr.",3,4))</f>
        <v>4</v>
      </c>
      <c r="AH16" s="34">
        <v>0</v>
      </c>
      <c r="AI16" s="34" t="s">
        <v>39</v>
      </c>
      <c r="AJ16" s="34" t="s">
        <v>39</v>
      </c>
      <c r="AK16" s="34" t="s">
        <v>39</v>
      </c>
      <c r="AL16" s="34" t="s">
        <v>39</v>
      </c>
      <c r="AM16" s="34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8.9079999999999995</v>
      </c>
      <c r="AN16" s="34" t="s">
        <v>39</v>
      </c>
      <c r="AO16" s="38"/>
      <c r="AP16" s="38" t="s">
        <v>833</v>
      </c>
    </row>
    <row r="17" spans="1:42" x14ac:dyDescent="0.25">
      <c r="A17" s="32" t="s">
        <v>183</v>
      </c>
      <c r="B17" s="33" t="s">
        <v>30</v>
      </c>
      <c r="C17" s="33" t="s">
        <v>693</v>
      </c>
      <c r="D17" s="33" t="s">
        <v>706</v>
      </c>
      <c r="E17" s="33" t="s">
        <v>184</v>
      </c>
      <c r="F17" s="33" t="s">
        <v>185</v>
      </c>
      <c r="G17" s="33" t="s">
        <v>186</v>
      </c>
      <c r="H17" s="33" t="s">
        <v>187</v>
      </c>
      <c r="I17" s="33" t="s">
        <v>613</v>
      </c>
      <c r="J17" s="33" t="s">
        <v>614</v>
      </c>
      <c r="K17" s="33" t="s">
        <v>35</v>
      </c>
      <c r="L17" s="33" t="s">
        <v>35</v>
      </c>
      <c r="M17" s="33">
        <v>0</v>
      </c>
      <c r="N17" s="34" t="s">
        <v>35</v>
      </c>
      <c r="O17" s="34" t="s">
        <v>35</v>
      </c>
      <c r="P17" s="34" t="s">
        <v>35</v>
      </c>
      <c r="Q17" s="34">
        <v>0</v>
      </c>
      <c r="R17" s="34" t="s">
        <v>35</v>
      </c>
      <c r="S17" s="34" t="s">
        <v>39</v>
      </c>
      <c r="T17" s="34" t="s">
        <v>38</v>
      </c>
      <c r="U17" s="34" t="s">
        <v>38</v>
      </c>
      <c r="V17" s="35">
        <v>3</v>
      </c>
      <c r="W17" s="39">
        <v>0</v>
      </c>
      <c r="X17" s="36">
        <v>0</v>
      </c>
      <c r="Y17" s="35">
        <v>0</v>
      </c>
      <c r="Z17" s="33" t="s">
        <v>51</v>
      </c>
      <c r="AA17" s="33" t="s">
        <v>188</v>
      </c>
      <c r="AB17" s="37">
        <v>72.5</v>
      </c>
      <c r="AC17" s="34">
        <v>0</v>
      </c>
      <c r="AD17" s="34">
        <v>0</v>
      </c>
      <c r="AE17" s="34">
        <v>30</v>
      </c>
      <c r="AF17" s="34" t="s">
        <v>670</v>
      </c>
      <c r="AG17" s="34">
        <f>IF(BaşvuruListesi[[#This Row],[Unvan]]="Prof. Dr. ",2,IF(BaşvuruListesi[[#This Row],[Unvan]]="Doç. Dr.",3,4))</f>
        <v>4</v>
      </c>
      <c r="AH17" s="34">
        <v>0</v>
      </c>
      <c r="AI17" s="34" t="s">
        <v>39</v>
      </c>
      <c r="AJ17" s="34" t="s">
        <v>39</v>
      </c>
      <c r="AK17" s="34" t="s">
        <v>39</v>
      </c>
      <c r="AL17" s="34" t="s">
        <v>38</v>
      </c>
      <c r="AM17" s="34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8.5</v>
      </c>
      <c r="AN17" s="34" t="s">
        <v>39</v>
      </c>
      <c r="AO17" s="38"/>
      <c r="AP17" s="38" t="s">
        <v>833</v>
      </c>
    </row>
    <row r="18" spans="1:42" x14ac:dyDescent="0.25">
      <c r="A18" s="32" t="s">
        <v>268</v>
      </c>
      <c r="B18" s="33" t="s">
        <v>30</v>
      </c>
      <c r="C18" s="33" t="s">
        <v>704</v>
      </c>
      <c r="D18" s="33" t="s">
        <v>707</v>
      </c>
      <c r="E18" s="33" t="s">
        <v>269</v>
      </c>
      <c r="F18" s="33" t="s">
        <v>270</v>
      </c>
      <c r="G18" s="33" t="s">
        <v>271</v>
      </c>
      <c r="H18" s="33" t="s">
        <v>272</v>
      </c>
      <c r="I18" s="33" t="s">
        <v>627</v>
      </c>
      <c r="J18" s="33" t="s">
        <v>667</v>
      </c>
      <c r="K18" s="33" t="s">
        <v>35</v>
      </c>
      <c r="L18" s="33" t="s">
        <v>35</v>
      </c>
      <c r="M18" s="33">
        <v>0</v>
      </c>
      <c r="N18" s="34" t="s">
        <v>35</v>
      </c>
      <c r="O18" s="34" t="s">
        <v>35</v>
      </c>
      <c r="P18" s="34" t="s">
        <v>35</v>
      </c>
      <c r="Q18" s="34">
        <v>0</v>
      </c>
      <c r="R18" s="34" t="s">
        <v>35</v>
      </c>
      <c r="S18" s="34" t="s">
        <v>39</v>
      </c>
      <c r="T18" s="34" t="s">
        <v>39</v>
      </c>
      <c r="U18" s="34" t="s">
        <v>38</v>
      </c>
      <c r="V18" s="35">
        <v>0</v>
      </c>
      <c r="W18" s="39">
        <v>0</v>
      </c>
      <c r="X18" s="36">
        <v>0</v>
      </c>
      <c r="Y18" s="35">
        <v>0</v>
      </c>
      <c r="Z18" s="33" t="s">
        <v>35</v>
      </c>
      <c r="AA18" s="33"/>
      <c r="AB18" s="37">
        <v>77.5</v>
      </c>
      <c r="AC18" s="34">
        <v>0</v>
      </c>
      <c r="AD18" s="34">
        <v>0</v>
      </c>
      <c r="AE18" s="34">
        <v>30</v>
      </c>
      <c r="AF18" s="34" t="s">
        <v>669</v>
      </c>
      <c r="AG18" s="34">
        <f>IF(BaşvuruListesi[[#This Row],[Unvan]]="Prof. Dr. ",2,IF(BaşvuruListesi[[#This Row],[Unvan]]="Doç. Dr.",3,4))</f>
        <v>3</v>
      </c>
      <c r="AH18" s="34">
        <v>0</v>
      </c>
      <c r="AI18" s="34" t="s">
        <v>39</v>
      </c>
      <c r="AJ18" s="34" t="s">
        <v>39</v>
      </c>
      <c r="AK18" s="34" t="s">
        <v>39</v>
      </c>
      <c r="AL18" s="34" t="s">
        <v>38</v>
      </c>
      <c r="AM18" s="34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8</v>
      </c>
      <c r="AN18" s="34" t="s">
        <v>39</v>
      </c>
      <c r="AO18" s="38"/>
      <c r="AP18" s="38" t="s">
        <v>833</v>
      </c>
    </row>
    <row r="19" spans="1:42" x14ac:dyDescent="0.25">
      <c r="A19" s="21" t="s">
        <v>357</v>
      </c>
      <c r="B19" s="22" t="s">
        <v>30</v>
      </c>
      <c r="C19" s="22" t="s">
        <v>708</v>
      </c>
      <c r="D19" s="22" t="s">
        <v>709</v>
      </c>
      <c r="E19" s="22" t="s">
        <v>358</v>
      </c>
      <c r="F19" s="22" t="s">
        <v>359</v>
      </c>
      <c r="G19" s="22" t="s">
        <v>360</v>
      </c>
      <c r="H19" s="22" t="s">
        <v>361</v>
      </c>
      <c r="I19" s="22" t="s">
        <v>595</v>
      </c>
      <c r="J19" s="22" t="s">
        <v>637</v>
      </c>
      <c r="K19" s="22" t="s">
        <v>35</v>
      </c>
      <c r="L19" s="22" t="s">
        <v>35</v>
      </c>
      <c r="M19" s="22">
        <v>0</v>
      </c>
      <c r="N19" s="23" t="s">
        <v>35</v>
      </c>
      <c r="O19" s="23" t="s">
        <v>35</v>
      </c>
      <c r="P19" s="23" t="s">
        <v>35</v>
      </c>
      <c r="Q19" s="23">
        <v>0</v>
      </c>
      <c r="R19" s="23" t="s">
        <v>35</v>
      </c>
      <c r="S19" s="23" t="s">
        <v>38</v>
      </c>
      <c r="T19" s="23" t="s">
        <v>38</v>
      </c>
      <c r="U19" s="23" t="s">
        <v>38</v>
      </c>
      <c r="V19" s="24">
        <v>0</v>
      </c>
      <c r="W19" s="28">
        <v>0</v>
      </c>
      <c r="X19" s="25">
        <v>0</v>
      </c>
      <c r="Y19" s="24">
        <v>0</v>
      </c>
      <c r="Z19" s="22" t="s">
        <v>92</v>
      </c>
      <c r="AA19" s="22" t="s">
        <v>182</v>
      </c>
      <c r="AB19" s="27">
        <v>66.25</v>
      </c>
      <c r="AC19" s="23">
        <v>0</v>
      </c>
      <c r="AD19" s="23">
        <v>0</v>
      </c>
      <c r="AE19" s="23">
        <v>60</v>
      </c>
      <c r="AF19" s="23" t="s">
        <v>669</v>
      </c>
      <c r="AG19" s="23">
        <f>IF(BaşvuruListesi[[#This Row],[Unvan]]="Prof. Dr. ",2,IF(BaşvuruListesi[[#This Row],[Unvan]]="Doç. Dr.",3,4))</f>
        <v>3</v>
      </c>
      <c r="AH19" s="23">
        <v>0</v>
      </c>
      <c r="AI19" s="23" t="s">
        <v>39</v>
      </c>
      <c r="AJ19" s="23" t="s">
        <v>39</v>
      </c>
      <c r="AK19" s="23" t="s">
        <v>39</v>
      </c>
      <c r="AL19" s="23" t="s">
        <v>38</v>
      </c>
      <c r="AM19" s="23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8</v>
      </c>
      <c r="AN19" s="23" t="s">
        <v>39</v>
      </c>
      <c r="AO19" s="26" t="s">
        <v>839</v>
      </c>
      <c r="AP19" s="26" t="s">
        <v>844</v>
      </c>
    </row>
    <row r="20" spans="1:42" x14ac:dyDescent="0.25">
      <c r="A20" s="32" t="s">
        <v>406</v>
      </c>
      <c r="B20" s="33" t="s">
        <v>30</v>
      </c>
      <c r="C20" s="33" t="s">
        <v>710</v>
      </c>
      <c r="D20" s="33" t="s">
        <v>711</v>
      </c>
      <c r="E20" s="33" t="s">
        <v>407</v>
      </c>
      <c r="F20" s="33" t="s">
        <v>408</v>
      </c>
      <c r="G20" s="33" t="s">
        <v>409</v>
      </c>
      <c r="H20" s="33" t="s">
        <v>410</v>
      </c>
      <c r="I20" s="33" t="s">
        <v>619</v>
      </c>
      <c r="J20" s="33" t="s">
        <v>636</v>
      </c>
      <c r="K20" s="33" t="s">
        <v>35</v>
      </c>
      <c r="L20" s="33" t="s">
        <v>35</v>
      </c>
      <c r="M20" s="33">
        <v>0</v>
      </c>
      <c r="N20" s="34" t="s">
        <v>35</v>
      </c>
      <c r="O20" s="34" t="s">
        <v>35</v>
      </c>
      <c r="P20" s="34" t="s">
        <v>35</v>
      </c>
      <c r="Q20" s="34">
        <v>0</v>
      </c>
      <c r="R20" s="34" t="s">
        <v>35</v>
      </c>
      <c r="S20" s="34" t="s">
        <v>39</v>
      </c>
      <c r="T20" s="34" t="s">
        <v>39</v>
      </c>
      <c r="U20" s="34" t="s">
        <v>38</v>
      </c>
      <c r="V20" s="35">
        <v>1</v>
      </c>
      <c r="W20" s="39">
        <v>0</v>
      </c>
      <c r="X20" s="36">
        <v>0</v>
      </c>
      <c r="Y20" s="35">
        <v>0</v>
      </c>
      <c r="Z20" s="33" t="s">
        <v>36</v>
      </c>
      <c r="AA20" s="33" t="s">
        <v>411</v>
      </c>
      <c r="AB20" s="37">
        <v>65</v>
      </c>
      <c r="AC20" s="34">
        <v>0</v>
      </c>
      <c r="AD20" s="34">
        <v>0</v>
      </c>
      <c r="AE20" s="34">
        <v>60.6</v>
      </c>
      <c r="AF20" s="34" t="s">
        <v>671</v>
      </c>
      <c r="AG20" s="34">
        <f>IF(BaşvuruListesi[[#This Row],[Unvan]]="Prof. Dr. ",2,IF(BaşvuruListesi[[#This Row],[Unvan]]="Doç. Dr.",3,4))</f>
        <v>2</v>
      </c>
      <c r="AH20" s="34">
        <v>0</v>
      </c>
      <c r="AI20" s="34" t="s">
        <v>39</v>
      </c>
      <c r="AJ20" s="34" t="s">
        <v>39</v>
      </c>
      <c r="AK20" s="34" t="s">
        <v>39</v>
      </c>
      <c r="AL20" s="34" t="s">
        <v>39</v>
      </c>
      <c r="AM20" s="34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7.09</v>
      </c>
      <c r="AN20" s="34" t="s">
        <v>39</v>
      </c>
      <c r="AO20" s="38"/>
      <c r="AP20" s="38" t="s">
        <v>843</v>
      </c>
    </row>
    <row r="21" spans="1:42" x14ac:dyDescent="0.25">
      <c r="A21" s="40" t="s">
        <v>262</v>
      </c>
      <c r="B21" s="41" t="s">
        <v>30</v>
      </c>
      <c r="C21" s="41" t="s">
        <v>712</v>
      </c>
      <c r="D21" s="41" t="s">
        <v>713</v>
      </c>
      <c r="E21" s="41" t="s">
        <v>263</v>
      </c>
      <c r="F21" s="41" t="s">
        <v>264</v>
      </c>
      <c r="G21" s="41" t="s">
        <v>265</v>
      </c>
      <c r="H21" s="41" t="s">
        <v>266</v>
      </c>
      <c r="I21" s="41" t="s">
        <v>595</v>
      </c>
      <c r="J21" s="41" t="s">
        <v>626</v>
      </c>
      <c r="K21" s="41" t="s">
        <v>35</v>
      </c>
      <c r="L21" s="41" t="s">
        <v>35</v>
      </c>
      <c r="M21" s="41">
        <v>0</v>
      </c>
      <c r="N21" s="42" t="s">
        <v>35</v>
      </c>
      <c r="O21" s="42" t="s">
        <v>35</v>
      </c>
      <c r="P21" s="42" t="s">
        <v>35</v>
      </c>
      <c r="Q21" s="42">
        <v>0</v>
      </c>
      <c r="R21" s="42" t="s">
        <v>35</v>
      </c>
      <c r="S21" s="42" t="s">
        <v>38</v>
      </c>
      <c r="T21" s="42" t="s">
        <v>39</v>
      </c>
      <c r="U21" s="42" t="s">
        <v>38</v>
      </c>
      <c r="V21" s="43">
        <v>0</v>
      </c>
      <c r="W21" s="44">
        <v>0</v>
      </c>
      <c r="X21" s="45">
        <v>0</v>
      </c>
      <c r="Y21" s="43">
        <v>0</v>
      </c>
      <c r="Z21" s="41" t="s">
        <v>36</v>
      </c>
      <c r="AA21" s="41" t="s">
        <v>267</v>
      </c>
      <c r="AB21" s="46">
        <v>65</v>
      </c>
      <c r="AC21" s="42">
        <v>0</v>
      </c>
      <c r="AD21" s="42">
        <v>0</v>
      </c>
      <c r="AE21" s="42">
        <v>60</v>
      </c>
      <c r="AF21" s="42" t="s">
        <v>671</v>
      </c>
      <c r="AG21" s="42">
        <f>IF(BaşvuruListesi[[#This Row],[Unvan]]="Prof. Dr. ",2,IF(BaşvuruListesi[[#This Row],[Unvan]]="Doç. Dr.",3,4))</f>
        <v>2</v>
      </c>
      <c r="AH21" s="42">
        <v>0</v>
      </c>
      <c r="AI21" s="42" t="s">
        <v>39</v>
      </c>
      <c r="AJ21" s="42" t="s">
        <v>39</v>
      </c>
      <c r="AK21" s="42" t="s">
        <v>39</v>
      </c>
      <c r="AL21" s="42" t="s">
        <v>39</v>
      </c>
      <c r="AM21" s="42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6.5</v>
      </c>
      <c r="AN21" s="42" t="s">
        <v>39</v>
      </c>
      <c r="AO21" s="42"/>
      <c r="AP21" s="42" t="s">
        <v>845</v>
      </c>
    </row>
    <row r="22" spans="1:42" x14ac:dyDescent="0.25">
      <c r="A22" s="40" t="s">
        <v>464</v>
      </c>
      <c r="B22" s="41" t="s">
        <v>30</v>
      </c>
      <c r="C22" s="41" t="s">
        <v>693</v>
      </c>
      <c r="D22" s="41" t="s">
        <v>698</v>
      </c>
      <c r="E22" s="41" t="s">
        <v>465</v>
      </c>
      <c r="F22" s="41" t="s">
        <v>466</v>
      </c>
      <c r="G22" s="41" t="s">
        <v>467</v>
      </c>
      <c r="H22" s="41" t="s">
        <v>468</v>
      </c>
      <c r="I22" s="41" t="s">
        <v>647</v>
      </c>
      <c r="J22" s="41" t="s">
        <v>675</v>
      </c>
      <c r="K22" s="41" t="s">
        <v>35</v>
      </c>
      <c r="L22" s="41" t="s">
        <v>35</v>
      </c>
      <c r="M22" s="41">
        <v>0</v>
      </c>
      <c r="N22" s="42" t="s">
        <v>35</v>
      </c>
      <c r="O22" s="42" t="s">
        <v>35</v>
      </c>
      <c r="P22" s="42" t="s">
        <v>35</v>
      </c>
      <c r="Q22" s="42">
        <v>0</v>
      </c>
      <c r="R22" s="42" t="s">
        <v>35</v>
      </c>
      <c r="S22" s="42" t="s">
        <v>38</v>
      </c>
      <c r="T22" s="42" t="s">
        <v>38</v>
      </c>
      <c r="U22" s="42" t="s">
        <v>38</v>
      </c>
      <c r="V22" s="43">
        <v>0</v>
      </c>
      <c r="W22" s="44">
        <v>0</v>
      </c>
      <c r="X22" s="45">
        <v>0</v>
      </c>
      <c r="Y22" s="43">
        <v>0</v>
      </c>
      <c r="Z22" s="41" t="s">
        <v>51</v>
      </c>
      <c r="AA22" s="41" t="s">
        <v>134</v>
      </c>
      <c r="AB22" s="46">
        <v>68.75</v>
      </c>
      <c r="AC22" s="42">
        <v>0</v>
      </c>
      <c r="AD22" s="42">
        <v>0</v>
      </c>
      <c r="AE22" s="42">
        <v>33</v>
      </c>
      <c r="AF22" s="42" t="s">
        <v>673</v>
      </c>
      <c r="AG22" s="42">
        <f>IF(BaşvuruListesi[[#This Row],[Unvan]]="Prof. Dr. ",2,IF(BaşvuruListesi[[#This Row],[Unvan]]="Doç. Dr.",3,4))</f>
        <v>4</v>
      </c>
      <c r="AH22" s="42">
        <v>0</v>
      </c>
      <c r="AI22" s="42" t="s">
        <v>39</v>
      </c>
      <c r="AJ22" s="42" t="s">
        <v>39</v>
      </c>
      <c r="AK22" s="42" t="s">
        <v>39</v>
      </c>
      <c r="AL22" s="42" t="s">
        <v>39</v>
      </c>
      <c r="AM22" s="42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5.95</v>
      </c>
      <c r="AN22" s="42" t="s">
        <v>39</v>
      </c>
      <c r="AO22" s="42"/>
      <c r="AP22" s="42" t="s">
        <v>845</v>
      </c>
    </row>
    <row r="23" spans="1:42" x14ac:dyDescent="0.25">
      <c r="A23" s="40" t="s">
        <v>238</v>
      </c>
      <c r="B23" s="41" t="s">
        <v>30</v>
      </c>
      <c r="C23" s="41" t="s">
        <v>714</v>
      </c>
      <c r="D23" s="41" t="s">
        <v>715</v>
      </c>
      <c r="E23" s="41" t="s">
        <v>239</v>
      </c>
      <c r="F23" s="41" t="s">
        <v>240</v>
      </c>
      <c r="G23" s="41" t="s">
        <v>241</v>
      </c>
      <c r="H23" s="41" t="s">
        <v>242</v>
      </c>
      <c r="I23" s="41" t="s">
        <v>595</v>
      </c>
      <c r="J23" s="41" t="s">
        <v>624</v>
      </c>
      <c r="K23" s="41" t="s">
        <v>35</v>
      </c>
      <c r="L23" s="41" t="s">
        <v>35</v>
      </c>
      <c r="M23" s="41">
        <v>0</v>
      </c>
      <c r="N23" s="42" t="s">
        <v>35</v>
      </c>
      <c r="O23" s="42" t="s">
        <v>35</v>
      </c>
      <c r="P23" s="42" t="s">
        <v>35</v>
      </c>
      <c r="Q23" s="42">
        <v>0</v>
      </c>
      <c r="R23" s="42" t="s">
        <v>35</v>
      </c>
      <c r="S23" s="42" t="s">
        <v>39</v>
      </c>
      <c r="T23" s="42" t="s">
        <v>39</v>
      </c>
      <c r="U23" s="42" t="s">
        <v>38</v>
      </c>
      <c r="V23" s="43">
        <v>0</v>
      </c>
      <c r="W23" s="44">
        <v>0</v>
      </c>
      <c r="X23" s="45">
        <v>0</v>
      </c>
      <c r="Y23" s="43">
        <v>0</v>
      </c>
      <c r="Z23" s="41" t="s">
        <v>51</v>
      </c>
      <c r="AA23" s="41" t="s">
        <v>243</v>
      </c>
      <c r="AB23" s="46">
        <v>68.75</v>
      </c>
      <c r="AC23" s="42">
        <v>0</v>
      </c>
      <c r="AD23" s="42">
        <v>0</v>
      </c>
      <c r="AE23" s="42">
        <v>30</v>
      </c>
      <c r="AF23" s="42" t="s">
        <v>669</v>
      </c>
      <c r="AG23" s="42">
        <f>IF(BaşvuruListesi[[#This Row],[Unvan]]="Prof. Dr. ",2,IF(BaşvuruListesi[[#This Row],[Unvan]]="Doç. Dr.",3,4))</f>
        <v>3</v>
      </c>
      <c r="AH23" s="42">
        <v>0</v>
      </c>
      <c r="AI23" s="42" t="s">
        <v>39</v>
      </c>
      <c r="AJ23" s="42" t="s">
        <v>39</v>
      </c>
      <c r="AK23" s="42" t="s">
        <v>39</v>
      </c>
      <c r="AL23" s="42" t="s">
        <v>39</v>
      </c>
      <c r="AM23" s="42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4.5</v>
      </c>
      <c r="AN23" s="42" t="s">
        <v>39</v>
      </c>
      <c r="AO23" s="42"/>
      <c r="AP23" s="42" t="s">
        <v>845</v>
      </c>
    </row>
    <row r="24" spans="1:42" x14ac:dyDescent="0.25">
      <c r="A24" s="40" t="s">
        <v>40</v>
      </c>
      <c r="B24" s="41" t="s">
        <v>30</v>
      </c>
      <c r="C24" s="41" t="s">
        <v>716</v>
      </c>
      <c r="D24" s="41" t="s">
        <v>717</v>
      </c>
      <c r="E24" s="41" t="s">
        <v>41</v>
      </c>
      <c r="F24" s="41" t="s">
        <v>42</v>
      </c>
      <c r="G24" s="41" t="s">
        <v>43</v>
      </c>
      <c r="H24" s="41" t="s">
        <v>44</v>
      </c>
      <c r="I24" s="41" t="s">
        <v>587</v>
      </c>
      <c r="J24" s="41" t="s">
        <v>589</v>
      </c>
      <c r="K24" s="41" t="s">
        <v>35</v>
      </c>
      <c r="L24" s="41" t="s">
        <v>35</v>
      </c>
      <c r="M24" s="41">
        <v>0</v>
      </c>
      <c r="N24" s="42" t="s">
        <v>35</v>
      </c>
      <c r="O24" s="42" t="s">
        <v>35</v>
      </c>
      <c r="P24" s="42" t="s">
        <v>35</v>
      </c>
      <c r="Q24" s="42">
        <v>0</v>
      </c>
      <c r="R24" s="42" t="s">
        <v>35</v>
      </c>
      <c r="S24" s="42" t="s">
        <v>38</v>
      </c>
      <c r="T24" s="42" t="s">
        <v>39</v>
      </c>
      <c r="U24" s="42" t="s">
        <v>38</v>
      </c>
      <c r="V24" s="43">
        <v>0</v>
      </c>
      <c r="W24" s="44">
        <v>0</v>
      </c>
      <c r="X24" s="45">
        <v>0</v>
      </c>
      <c r="Y24" s="43">
        <v>0</v>
      </c>
      <c r="Z24" s="41" t="s">
        <v>36</v>
      </c>
      <c r="AA24" s="41" t="s">
        <v>45</v>
      </c>
      <c r="AB24" s="46">
        <v>65</v>
      </c>
      <c r="AC24" s="42">
        <v>0</v>
      </c>
      <c r="AD24" s="42">
        <v>0</v>
      </c>
      <c r="AE24" s="42">
        <v>33.6</v>
      </c>
      <c r="AF24" s="42" t="s">
        <v>669</v>
      </c>
      <c r="AG24" s="42">
        <f>IF(BaşvuruListesi[[#This Row],[Unvan]]="Prof. Dr. ",2,IF(BaşvuruListesi[[#This Row],[Unvan]]="Doç. Dr.",3,4))</f>
        <v>3</v>
      </c>
      <c r="AH24" s="42">
        <v>0</v>
      </c>
      <c r="AI24" s="42" t="s">
        <v>39</v>
      </c>
      <c r="AJ24" s="42" t="s">
        <v>39</v>
      </c>
      <c r="AK24" s="42" t="s">
        <v>39</v>
      </c>
      <c r="AL24" s="42" t="s">
        <v>39</v>
      </c>
      <c r="AM24" s="42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3.54</v>
      </c>
      <c r="AN24" s="42" t="s">
        <v>39</v>
      </c>
      <c r="AO24" s="42"/>
      <c r="AP24" s="42" t="s">
        <v>845</v>
      </c>
    </row>
    <row r="25" spans="1:42" x14ac:dyDescent="0.25">
      <c r="A25" s="40" t="s">
        <v>536</v>
      </c>
      <c r="B25" s="41" t="s">
        <v>830</v>
      </c>
      <c r="C25" s="41" t="s">
        <v>718</v>
      </c>
      <c r="D25" s="41" t="s">
        <v>719</v>
      </c>
      <c r="E25" s="41" t="s">
        <v>539</v>
      </c>
      <c r="F25" s="41" t="s">
        <v>540</v>
      </c>
      <c r="G25" s="41" t="s">
        <v>541</v>
      </c>
      <c r="H25" s="41" t="s">
        <v>542</v>
      </c>
      <c r="I25" s="41" t="s">
        <v>590</v>
      </c>
      <c r="J25" s="41" t="s">
        <v>35</v>
      </c>
      <c r="K25" s="41" t="s">
        <v>35</v>
      </c>
      <c r="L25" s="41" t="s">
        <v>35</v>
      </c>
      <c r="M25" s="41">
        <v>0</v>
      </c>
      <c r="N25" s="42" t="s">
        <v>51</v>
      </c>
      <c r="O25" s="42" t="s">
        <v>543</v>
      </c>
      <c r="P25" s="42" t="s">
        <v>544</v>
      </c>
      <c r="Q25" s="42"/>
      <c r="R25" s="42" t="s">
        <v>39</v>
      </c>
      <c r="S25" s="42" t="s">
        <v>35</v>
      </c>
      <c r="T25" s="42" t="s">
        <v>35</v>
      </c>
      <c r="U25" s="42" t="s">
        <v>35</v>
      </c>
      <c r="V25" s="43">
        <v>0</v>
      </c>
      <c r="W25" s="44">
        <v>0</v>
      </c>
      <c r="X25" s="45">
        <v>0</v>
      </c>
      <c r="Y25" s="43">
        <v>2</v>
      </c>
      <c r="Z25" s="41" t="s">
        <v>92</v>
      </c>
      <c r="AA25" s="47">
        <v>42827</v>
      </c>
      <c r="AB25" s="46">
        <v>98.75</v>
      </c>
      <c r="AC25" s="42">
        <v>2</v>
      </c>
      <c r="AD25" s="42">
        <v>0</v>
      </c>
      <c r="AE25" s="42">
        <v>30</v>
      </c>
      <c r="AF25" s="42" t="s">
        <v>682</v>
      </c>
      <c r="AG25" s="42">
        <v>4</v>
      </c>
      <c r="AH25" s="42">
        <v>0</v>
      </c>
      <c r="AI25" s="42" t="s">
        <v>39</v>
      </c>
      <c r="AJ25" s="42" t="s">
        <v>39</v>
      </c>
      <c r="AK25" s="42" t="s">
        <v>39</v>
      </c>
      <c r="AL25" s="42"/>
      <c r="AM25" s="42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21.5</v>
      </c>
      <c r="AN25" s="42" t="s">
        <v>38</v>
      </c>
      <c r="AO25" s="42"/>
      <c r="AP25" s="42" t="s">
        <v>845</v>
      </c>
    </row>
    <row r="26" spans="1:42" x14ac:dyDescent="0.25">
      <c r="A26" s="40" t="s">
        <v>213</v>
      </c>
      <c r="B26" s="41" t="s">
        <v>30</v>
      </c>
      <c r="C26" s="41" t="s">
        <v>720</v>
      </c>
      <c r="D26" s="41" t="s">
        <v>721</v>
      </c>
      <c r="E26" s="41" t="s">
        <v>214</v>
      </c>
      <c r="F26" s="41" t="s">
        <v>215</v>
      </c>
      <c r="G26" s="41" t="s">
        <v>216</v>
      </c>
      <c r="H26" s="41" t="s">
        <v>217</v>
      </c>
      <c r="I26" s="41" t="s">
        <v>619</v>
      </c>
      <c r="J26" s="41" t="s">
        <v>620</v>
      </c>
      <c r="K26" s="41" t="s">
        <v>35</v>
      </c>
      <c r="L26" s="41" t="s">
        <v>35</v>
      </c>
      <c r="M26" s="41">
        <v>0</v>
      </c>
      <c r="N26" s="42" t="s">
        <v>35</v>
      </c>
      <c r="O26" s="42" t="s">
        <v>35</v>
      </c>
      <c r="P26" s="42" t="s">
        <v>35</v>
      </c>
      <c r="Q26" s="42">
        <v>0</v>
      </c>
      <c r="R26" s="42" t="s">
        <v>35</v>
      </c>
      <c r="S26" s="42" t="s">
        <v>38</v>
      </c>
      <c r="T26" s="42" t="s">
        <v>38</v>
      </c>
      <c r="U26" s="42" t="s">
        <v>38</v>
      </c>
      <c r="V26" s="43">
        <v>6</v>
      </c>
      <c r="W26" s="44">
        <v>1</v>
      </c>
      <c r="X26" s="45">
        <v>1</v>
      </c>
      <c r="Y26" s="43">
        <v>0</v>
      </c>
      <c r="Z26" s="41" t="s">
        <v>35</v>
      </c>
      <c r="AA26" s="41"/>
      <c r="AB26" s="46">
        <v>86.25</v>
      </c>
      <c r="AC26" s="42">
        <v>0</v>
      </c>
      <c r="AD26" s="42">
        <v>0</v>
      </c>
      <c r="AE26" s="42">
        <v>30</v>
      </c>
      <c r="AF26" s="42" t="s">
        <v>670</v>
      </c>
      <c r="AG26" s="42">
        <f>IF(BaşvuruListesi[[#This Row],[Unvan]]="Prof. Dr. ",2,IF(BaşvuruListesi[[#This Row],[Unvan]]="Doç. Dr.",3,4))</f>
        <v>4</v>
      </c>
      <c r="AH26" s="42">
        <v>0</v>
      </c>
      <c r="AI26" s="42" t="s">
        <v>39</v>
      </c>
      <c r="AJ26" s="42" t="s">
        <v>39</v>
      </c>
      <c r="AK26" s="42" t="s">
        <v>39</v>
      </c>
      <c r="AL26" s="42" t="s">
        <v>38</v>
      </c>
      <c r="AM26" s="42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18</v>
      </c>
      <c r="AN26" s="42" t="s">
        <v>38</v>
      </c>
      <c r="AO26" s="42"/>
      <c r="AP26" s="42" t="s">
        <v>845</v>
      </c>
    </row>
    <row r="27" spans="1:42" x14ac:dyDescent="0.25">
      <c r="A27" s="40" t="s">
        <v>501</v>
      </c>
      <c r="B27" s="41" t="s">
        <v>30</v>
      </c>
      <c r="C27" s="41" t="s">
        <v>722</v>
      </c>
      <c r="D27" s="41" t="s">
        <v>723</v>
      </c>
      <c r="E27" s="41" t="s">
        <v>502</v>
      </c>
      <c r="F27" s="41" t="s">
        <v>503</v>
      </c>
      <c r="G27" s="41" t="s">
        <v>504</v>
      </c>
      <c r="H27" s="41" t="s">
        <v>505</v>
      </c>
      <c r="I27" s="41" t="s">
        <v>605</v>
      </c>
      <c r="J27" s="41" t="s">
        <v>606</v>
      </c>
      <c r="K27" s="41" t="s">
        <v>35</v>
      </c>
      <c r="L27" s="41" t="s">
        <v>35</v>
      </c>
      <c r="M27" s="41">
        <v>0</v>
      </c>
      <c r="N27" s="42" t="s">
        <v>35</v>
      </c>
      <c r="O27" s="42" t="s">
        <v>35</v>
      </c>
      <c r="P27" s="42" t="s">
        <v>35</v>
      </c>
      <c r="Q27" s="42">
        <v>0</v>
      </c>
      <c r="R27" s="42" t="s">
        <v>35</v>
      </c>
      <c r="S27" s="42" t="s">
        <v>38</v>
      </c>
      <c r="T27" s="42" t="s">
        <v>39</v>
      </c>
      <c r="U27" s="42" t="s">
        <v>39</v>
      </c>
      <c r="V27" s="43">
        <v>2</v>
      </c>
      <c r="W27" s="44">
        <v>1</v>
      </c>
      <c r="X27" s="45">
        <v>1</v>
      </c>
      <c r="Y27" s="43">
        <v>0</v>
      </c>
      <c r="Z27" s="41" t="s">
        <v>51</v>
      </c>
      <c r="AA27" s="41" t="s">
        <v>194</v>
      </c>
      <c r="AB27" s="46">
        <v>82.5</v>
      </c>
      <c r="AC27" s="42">
        <v>0</v>
      </c>
      <c r="AD27" s="42">
        <v>0</v>
      </c>
      <c r="AE27" s="42">
        <v>46.61</v>
      </c>
      <c r="AF27" s="42" t="s">
        <v>670</v>
      </c>
      <c r="AG27" s="42">
        <f>IF(BaşvuruListesi[[#This Row],[Unvan]]="Prof. Dr. ",2,IF(BaşvuruListesi[[#This Row],[Unvan]]="Doç. Dr.",3,4))</f>
        <v>4</v>
      </c>
      <c r="AH27" s="42">
        <v>0</v>
      </c>
      <c r="AI27" s="42" t="s">
        <v>39</v>
      </c>
      <c r="AJ27" s="42" t="s">
        <v>39</v>
      </c>
      <c r="AK27" s="42" t="s">
        <v>39</v>
      </c>
      <c r="AL27" s="42" t="s">
        <v>38</v>
      </c>
      <c r="AM27" s="42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16.991500000000002</v>
      </c>
      <c r="AN27" s="42" t="s">
        <v>38</v>
      </c>
      <c r="AO27" s="42"/>
      <c r="AP27" s="42" t="s">
        <v>845</v>
      </c>
    </row>
    <row r="28" spans="1:42" x14ac:dyDescent="0.25">
      <c r="A28" s="40" t="s">
        <v>335</v>
      </c>
      <c r="B28" s="41" t="s">
        <v>30</v>
      </c>
      <c r="C28" s="41" t="s">
        <v>724</v>
      </c>
      <c r="D28" s="41" t="s">
        <v>725</v>
      </c>
      <c r="E28" s="41" t="s">
        <v>336</v>
      </c>
      <c r="F28" s="41" t="s">
        <v>337</v>
      </c>
      <c r="G28" s="41" t="s">
        <v>338</v>
      </c>
      <c r="H28" s="41" t="s">
        <v>339</v>
      </c>
      <c r="I28" s="41" t="s">
        <v>633</v>
      </c>
      <c r="J28" s="41" t="s">
        <v>634</v>
      </c>
      <c r="K28" s="41" t="s">
        <v>35</v>
      </c>
      <c r="L28" s="41" t="s">
        <v>35</v>
      </c>
      <c r="M28" s="41">
        <v>0</v>
      </c>
      <c r="N28" s="42" t="s">
        <v>35</v>
      </c>
      <c r="O28" s="42" t="s">
        <v>35</v>
      </c>
      <c r="P28" s="42" t="s">
        <v>35</v>
      </c>
      <c r="Q28" s="42">
        <v>0</v>
      </c>
      <c r="R28" s="42" t="s">
        <v>35</v>
      </c>
      <c r="S28" s="42" t="s">
        <v>39</v>
      </c>
      <c r="T28" s="42" t="s">
        <v>39</v>
      </c>
      <c r="U28" s="42" t="s">
        <v>38</v>
      </c>
      <c r="V28" s="43">
        <v>0</v>
      </c>
      <c r="W28" s="44">
        <v>1</v>
      </c>
      <c r="X28" s="45">
        <v>1</v>
      </c>
      <c r="Y28" s="43">
        <v>0</v>
      </c>
      <c r="Z28" s="41" t="s">
        <v>51</v>
      </c>
      <c r="AA28" s="41" t="s">
        <v>134</v>
      </c>
      <c r="AB28" s="46">
        <v>71.25</v>
      </c>
      <c r="AC28" s="42">
        <v>0</v>
      </c>
      <c r="AD28" s="42">
        <v>0</v>
      </c>
      <c r="AE28" s="42">
        <v>30</v>
      </c>
      <c r="AF28" s="42" t="s">
        <v>669</v>
      </c>
      <c r="AG28" s="42">
        <f>IF(BaşvuruListesi[[#This Row],[Unvan]]="Prof. Dr. ",2,IF(BaşvuruListesi[[#This Row],[Unvan]]="Doç. Dr.",3,4))</f>
        <v>3</v>
      </c>
      <c r="AH28" s="42">
        <v>0</v>
      </c>
      <c r="AI28" s="42" t="s">
        <v>39</v>
      </c>
      <c r="AJ28" s="42" t="s">
        <v>39</v>
      </c>
      <c r="AK28" s="42" t="s">
        <v>39</v>
      </c>
      <c r="AL28" s="42" t="s">
        <v>38</v>
      </c>
      <c r="AM28" s="42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8</v>
      </c>
      <c r="AN28" s="42" t="s">
        <v>38</v>
      </c>
      <c r="AO28" s="42"/>
      <c r="AP28" s="42" t="s">
        <v>845</v>
      </c>
    </row>
    <row r="29" spans="1:42" x14ac:dyDescent="0.25">
      <c r="A29" s="6" t="s">
        <v>574</v>
      </c>
      <c r="B29" s="7" t="s">
        <v>30</v>
      </c>
      <c r="C29" s="7" t="s">
        <v>726</v>
      </c>
      <c r="D29" s="7" t="s">
        <v>727</v>
      </c>
      <c r="E29" s="7" t="s">
        <v>575</v>
      </c>
      <c r="F29" s="7" t="s">
        <v>576</v>
      </c>
      <c r="G29" s="7" t="s">
        <v>577</v>
      </c>
      <c r="H29" s="7" t="s">
        <v>578</v>
      </c>
      <c r="I29" s="7" t="s">
        <v>595</v>
      </c>
      <c r="J29" s="7" t="s">
        <v>602</v>
      </c>
      <c r="K29" s="7" t="s">
        <v>35</v>
      </c>
      <c r="L29" s="7" t="s">
        <v>35</v>
      </c>
      <c r="M29" s="7">
        <v>0</v>
      </c>
      <c r="N29" s="8" t="s">
        <v>35</v>
      </c>
      <c r="O29" s="8" t="s">
        <v>35</v>
      </c>
      <c r="P29" s="8" t="s">
        <v>35</v>
      </c>
      <c r="Q29" s="8">
        <v>0</v>
      </c>
      <c r="R29" s="8" t="s">
        <v>35</v>
      </c>
      <c r="S29" s="8" t="s">
        <v>38</v>
      </c>
      <c r="T29" s="8" t="s">
        <v>39</v>
      </c>
      <c r="U29" s="8" t="s">
        <v>38</v>
      </c>
      <c r="V29" s="17">
        <v>6</v>
      </c>
      <c r="W29" s="19">
        <v>0</v>
      </c>
      <c r="X29" s="19">
        <v>0</v>
      </c>
      <c r="Y29" s="17">
        <v>0</v>
      </c>
      <c r="Z29" s="7" t="s">
        <v>92</v>
      </c>
      <c r="AA29" s="7" t="s">
        <v>579</v>
      </c>
      <c r="AB29" s="16">
        <v>99</v>
      </c>
      <c r="AC29" s="8">
        <v>2</v>
      </c>
      <c r="AD29" s="8">
        <v>0</v>
      </c>
      <c r="AE29" s="8">
        <v>34.200000000000003</v>
      </c>
      <c r="AF29" s="8" t="s">
        <v>672</v>
      </c>
      <c r="AG29" s="8">
        <f>IF(BaşvuruListesi[[#This Row],[Unvan]]="Prof. Dr. ",2,IF(BaşvuruListesi[[#This Row],[Unvan]]="Doç. Dr.",3,4))</f>
        <v>4</v>
      </c>
      <c r="AH29" s="8">
        <v>0</v>
      </c>
      <c r="AI29" s="8" t="s">
        <v>39</v>
      </c>
      <c r="AJ29" s="8" t="s">
        <v>39</v>
      </c>
      <c r="AK29" s="8" t="s">
        <v>39</v>
      </c>
      <c r="AL29" s="8" t="s">
        <v>38</v>
      </c>
      <c r="AM29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23.23</v>
      </c>
      <c r="AN29" s="8" t="s">
        <v>38</v>
      </c>
      <c r="AO29" s="8"/>
      <c r="AP29" s="8" t="s">
        <v>680</v>
      </c>
    </row>
    <row r="30" spans="1:42" x14ac:dyDescent="0.25">
      <c r="A30" s="6" t="s">
        <v>112</v>
      </c>
      <c r="B30" s="7" t="s">
        <v>30</v>
      </c>
      <c r="C30" s="7" t="s">
        <v>728</v>
      </c>
      <c r="D30" s="7" t="s">
        <v>729</v>
      </c>
      <c r="E30" s="7" t="s">
        <v>113</v>
      </c>
      <c r="F30" s="7" t="s">
        <v>114</v>
      </c>
      <c r="G30" s="7" t="s">
        <v>115</v>
      </c>
      <c r="H30" s="7" t="s">
        <v>116</v>
      </c>
      <c r="I30" s="7" t="s">
        <v>603</v>
      </c>
      <c r="J30" s="7" t="s">
        <v>604</v>
      </c>
      <c r="K30" s="7" t="s">
        <v>35</v>
      </c>
      <c r="L30" s="7" t="s">
        <v>35</v>
      </c>
      <c r="M30" s="7">
        <v>0</v>
      </c>
      <c r="N30" s="8" t="s">
        <v>35</v>
      </c>
      <c r="O30" s="8" t="s">
        <v>35</v>
      </c>
      <c r="P30" s="8" t="s">
        <v>35</v>
      </c>
      <c r="Q30" s="8">
        <v>0</v>
      </c>
      <c r="R30" s="8" t="s">
        <v>35</v>
      </c>
      <c r="S30" s="8" t="s">
        <v>38</v>
      </c>
      <c r="T30" s="8" t="s">
        <v>39</v>
      </c>
      <c r="U30" s="8" t="s">
        <v>38</v>
      </c>
      <c r="V30" s="17">
        <v>6</v>
      </c>
      <c r="W30" s="19">
        <v>0</v>
      </c>
      <c r="X30" s="18">
        <v>0</v>
      </c>
      <c r="Y30" s="17">
        <v>0</v>
      </c>
      <c r="Z30" s="7" t="s">
        <v>92</v>
      </c>
      <c r="AA30" s="30">
        <v>42456</v>
      </c>
      <c r="AB30" s="16">
        <v>96.25</v>
      </c>
      <c r="AC30" s="8">
        <v>2</v>
      </c>
      <c r="AD30" s="8">
        <v>0</v>
      </c>
      <c r="AE30" s="8">
        <v>30</v>
      </c>
      <c r="AF30" s="8" t="s">
        <v>670</v>
      </c>
      <c r="AG30" s="8">
        <f>IF(BaşvuruListesi[[#This Row],[Unvan]]="Prof. Dr. ",2,IF(BaşvuruListesi[[#This Row],[Unvan]]="Doç. Dr.",3,4))</f>
        <v>4</v>
      </c>
      <c r="AH30" s="8">
        <v>0</v>
      </c>
      <c r="AI30" s="8" t="s">
        <v>39</v>
      </c>
      <c r="AJ30" s="8" t="s">
        <v>39</v>
      </c>
      <c r="AK30" s="8" t="s">
        <v>39</v>
      </c>
      <c r="AL30" s="8" t="s">
        <v>38</v>
      </c>
      <c r="AM30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21.5</v>
      </c>
      <c r="AN30" s="8" t="s">
        <v>38</v>
      </c>
      <c r="AO30" s="8"/>
      <c r="AP30" s="8" t="s">
        <v>680</v>
      </c>
    </row>
    <row r="31" spans="1:42" x14ac:dyDescent="0.25">
      <c r="A31" s="6" t="s">
        <v>491</v>
      </c>
      <c r="B31" s="7" t="s">
        <v>30</v>
      </c>
      <c r="C31" s="7" t="s">
        <v>730</v>
      </c>
      <c r="D31" s="7" t="s">
        <v>731</v>
      </c>
      <c r="E31" s="7" t="s">
        <v>492</v>
      </c>
      <c r="F31" s="7" t="s">
        <v>493</v>
      </c>
      <c r="G31" s="7" t="s">
        <v>494</v>
      </c>
      <c r="H31" s="7" t="s">
        <v>495</v>
      </c>
      <c r="I31" s="7" t="s">
        <v>590</v>
      </c>
      <c r="J31" s="7" t="s">
        <v>35</v>
      </c>
      <c r="K31" s="7" t="s">
        <v>35</v>
      </c>
      <c r="L31" s="7" t="s">
        <v>35</v>
      </c>
      <c r="M31" s="7">
        <v>0</v>
      </c>
      <c r="N31" s="8" t="s">
        <v>35</v>
      </c>
      <c r="O31" s="8" t="s">
        <v>35</v>
      </c>
      <c r="P31" s="8" t="s">
        <v>35</v>
      </c>
      <c r="Q31" s="8">
        <v>0</v>
      </c>
      <c r="R31" s="8" t="s">
        <v>35</v>
      </c>
      <c r="S31" s="8" t="s">
        <v>39</v>
      </c>
      <c r="T31" s="8" t="s">
        <v>38</v>
      </c>
      <c r="U31" s="8" t="s">
        <v>38</v>
      </c>
      <c r="V31" s="17">
        <v>0</v>
      </c>
      <c r="W31" s="19">
        <v>0</v>
      </c>
      <c r="X31" s="18">
        <v>0</v>
      </c>
      <c r="Y31" s="17">
        <v>0</v>
      </c>
      <c r="Z31" s="7" t="s">
        <v>35</v>
      </c>
      <c r="AA31" s="7"/>
      <c r="AB31" s="16">
        <v>98.75</v>
      </c>
      <c r="AC31" s="8">
        <v>2</v>
      </c>
      <c r="AD31" s="8">
        <v>0</v>
      </c>
      <c r="AE31" s="8">
        <v>30</v>
      </c>
      <c r="AF31" s="8" t="s">
        <v>673</v>
      </c>
      <c r="AG31" s="8">
        <f>IF(BaşvuruListesi[[#This Row],[Unvan]]="Prof. Dr. ",2,IF(BaşvuruListesi[[#This Row],[Unvan]]="Doç. Dr.",3,4))</f>
        <v>4</v>
      </c>
      <c r="AH31" s="8">
        <v>0</v>
      </c>
      <c r="AI31" s="8" t="s">
        <v>39</v>
      </c>
      <c r="AJ31" s="8" t="s">
        <v>39</v>
      </c>
      <c r="AK31" s="8" t="s">
        <v>39</v>
      </c>
      <c r="AL31" s="8" t="s">
        <v>38</v>
      </c>
      <c r="AM31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19.5</v>
      </c>
      <c r="AN31" s="8" t="s">
        <v>38</v>
      </c>
      <c r="AO31" s="8"/>
      <c r="AP31" s="8" t="s">
        <v>680</v>
      </c>
    </row>
    <row r="32" spans="1:42" x14ac:dyDescent="0.25">
      <c r="A32" s="6" t="s">
        <v>251</v>
      </c>
      <c r="B32" s="7" t="s">
        <v>30</v>
      </c>
      <c r="C32" s="7" t="s">
        <v>732</v>
      </c>
      <c r="D32" s="7" t="s">
        <v>701</v>
      </c>
      <c r="E32" s="7" t="s">
        <v>252</v>
      </c>
      <c r="F32" s="7" t="s">
        <v>253</v>
      </c>
      <c r="G32" s="7" t="s">
        <v>254</v>
      </c>
      <c r="H32" s="7" t="s">
        <v>255</v>
      </c>
      <c r="I32" s="7" t="s">
        <v>595</v>
      </c>
      <c r="J32" s="7" t="s">
        <v>608</v>
      </c>
      <c r="K32" s="7" t="s">
        <v>35</v>
      </c>
      <c r="L32" s="7" t="s">
        <v>35</v>
      </c>
      <c r="M32" s="7">
        <v>0</v>
      </c>
      <c r="N32" s="8" t="s">
        <v>35</v>
      </c>
      <c r="O32" s="8" t="s">
        <v>35</v>
      </c>
      <c r="P32" s="8" t="s">
        <v>35</v>
      </c>
      <c r="Q32" s="8">
        <v>0</v>
      </c>
      <c r="R32" s="8" t="s">
        <v>35</v>
      </c>
      <c r="S32" s="8" t="s">
        <v>38</v>
      </c>
      <c r="T32" s="8" t="s">
        <v>39</v>
      </c>
      <c r="U32" s="8" t="s">
        <v>39</v>
      </c>
      <c r="V32" s="17">
        <v>1</v>
      </c>
      <c r="W32" s="19">
        <v>0</v>
      </c>
      <c r="X32" s="18">
        <v>0</v>
      </c>
      <c r="Y32" s="17">
        <v>0</v>
      </c>
      <c r="Z32" s="7" t="s">
        <v>51</v>
      </c>
      <c r="AA32" s="7" t="s">
        <v>256</v>
      </c>
      <c r="AB32" s="16">
        <v>92.5</v>
      </c>
      <c r="AC32" s="8">
        <v>0</v>
      </c>
      <c r="AD32" s="8">
        <v>0</v>
      </c>
      <c r="AE32" s="8">
        <v>68.77</v>
      </c>
      <c r="AF32" s="8" t="s">
        <v>671</v>
      </c>
      <c r="AG32" s="8">
        <f>IF(BaşvuruListesi[[#This Row],[Unvan]]="Prof. Dr. ",2,IF(BaşvuruListesi[[#This Row],[Unvan]]="Doç. Dr.",3,4))</f>
        <v>2</v>
      </c>
      <c r="AH32" s="8">
        <v>0</v>
      </c>
      <c r="AI32" s="8" t="s">
        <v>39</v>
      </c>
      <c r="AJ32" s="8" t="s">
        <v>39</v>
      </c>
      <c r="AK32" s="8" t="s">
        <v>39</v>
      </c>
      <c r="AL32" s="8" t="s">
        <v>38</v>
      </c>
      <c r="AM32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19.3155</v>
      </c>
      <c r="AN32" s="8" t="s">
        <v>38</v>
      </c>
      <c r="AO32" s="8"/>
      <c r="AP32" s="8" t="s">
        <v>680</v>
      </c>
    </row>
    <row r="33" spans="1:42" x14ac:dyDescent="0.25">
      <c r="A33" s="6" t="s">
        <v>106</v>
      </c>
      <c r="B33" s="7" t="s">
        <v>30</v>
      </c>
      <c r="C33" s="7" t="s">
        <v>733</v>
      </c>
      <c r="D33" s="7" t="s">
        <v>690</v>
      </c>
      <c r="E33" s="7" t="s">
        <v>107</v>
      </c>
      <c r="F33" s="7" t="s">
        <v>108</v>
      </c>
      <c r="G33" s="7" t="s">
        <v>109</v>
      </c>
      <c r="H33" s="7" t="s">
        <v>110</v>
      </c>
      <c r="I33" s="7" t="s">
        <v>595</v>
      </c>
      <c r="J33" s="7" t="s">
        <v>602</v>
      </c>
      <c r="K33" s="7" t="s">
        <v>35</v>
      </c>
      <c r="L33" s="7" t="s">
        <v>35</v>
      </c>
      <c r="M33" s="7">
        <v>0</v>
      </c>
      <c r="N33" s="8" t="s">
        <v>35</v>
      </c>
      <c r="O33" s="8" t="s">
        <v>35</v>
      </c>
      <c r="P33" s="8" t="s">
        <v>35</v>
      </c>
      <c r="Q33" s="8">
        <v>0</v>
      </c>
      <c r="R33" s="8" t="s">
        <v>35</v>
      </c>
      <c r="S33" s="8" t="s">
        <v>39</v>
      </c>
      <c r="T33" s="8" t="s">
        <v>39</v>
      </c>
      <c r="U33" s="8" t="s">
        <v>39</v>
      </c>
      <c r="V33" s="17">
        <v>6</v>
      </c>
      <c r="W33" s="19">
        <v>0</v>
      </c>
      <c r="X33" s="18">
        <v>0</v>
      </c>
      <c r="Y33" s="17">
        <v>0</v>
      </c>
      <c r="Z33" s="7" t="s">
        <v>36</v>
      </c>
      <c r="AA33" s="7" t="s">
        <v>111</v>
      </c>
      <c r="AB33" s="16">
        <v>93.75</v>
      </c>
      <c r="AC33" s="8">
        <v>0</v>
      </c>
      <c r="AD33" s="8">
        <v>0</v>
      </c>
      <c r="AE33" s="8">
        <v>35.15</v>
      </c>
      <c r="AF33" s="8" t="s">
        <v>670</v>
      </c>
      <c r="AG33" s="8">
        <f>IF(BaşvuruListesi[[#This Row],[Unvan]]="Prof. Dr. ",2,IF(BaşvuruListesi[[#This Row],[Unvan]]="Doç. Dr.",3,4))</f>
        <v>4</v>
      </c>
      <c r="AH33" s="8">
        <v>0</v>
      </c>
      <c r="AI33" s="8" t="s">
        <v>39</v>
      </c>
      <c r="AJ33" s="8" t="s">
        <v>39</v>
      </c>
      <c r="AK33" s="8" t="s">
        <v>39</v>
      </c>
      <c r="AL33" s="8" t="s">
        <v>38</v>
      </c>
      <c r="AM33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19.272500000000001</v>
      </c>
      <c r="AN33" s="8" t="s">
        <v>38</v>
      </c>
      <c r="AO33" s="8"/>
      <c r="AP33" s="8" t="s">
        <v>680</v>
      </c>
    </row>
    <row r="34" spans="1:42" x14ac:dyDescent="0.25">
      <c r="A34" s="6" t="s">
        <v>330</v>
      </c>
      <c r="B34" s="7" t="s">
        <v>30</v>
      </c>
      <c r="C34" s="7" t="s">
        <v>734</v>
      </c>
      <c r="D34" s="7" t="s">
        <v>735</v>
      </c>
      <c r="E34" s="7" t="s">
        <v>331</v>
      </c>
      <c r="F34" s="7" t="s">
        <v>332</v>
      </c>
      <c r="G34" s="7" t="s">
        <v>333</v>
      </c>
      <c r="H34" s="7" t="s">
        <v>334</v>
      </c>
      <c r="I34" s="7" t="s">
        <v>605</v>
      </c>
      <c r="J34" s="7" t="s">
        <v>606</v>
      </c>
      <c r="K34" s="7" t="s">
        <v>35</v>
      </c>
      <c r="L34" s="7" t="s">
        <v>35</v>
      </c>
      <c r="M34" s="7">
        <v>0</v>
      </c>
      <c r="N34" s="8" t="s">
        <v>35</v>
      </c>
      <c r="O34" s="8" t="s">
        <v>35</v>
      </c>
      <c r="P34" s="8" t="s">
        <v>35</v>
      </c>
      <c r="Q34" s="8">
        <v>0</v>
      </c>
      <c r="R34" s="8" t="s">
        <v>35</v>
      </c>
      <c r="S34" s="8" t="s">
        <v>38</v>
      </c>
      <c r="T34" s="8" t="s">
        <v>39</v>
      </c>
      <c r="U34" s="8" t="s">
        <v>38</v>
      </c>
      <c r="V34" s="17">
        <v>2</v>
      </c>
      <c r="W34" s="19">
        <v>1</v>
      </c>
      <c r="X34" s="18">
        <v>0</v>
      </c>
      <c r="Y34" s="17">
        <v>0</v>
      </c>
      <c r="Z34" s="7" t="s">
        <v>51</v>
      </c>
      <c r="AA34" s="7" t="s">
        <v>122</v>
      </c>
      <c r="AB34" s="16">
        <v>98.75</v>
      </c>
      <c r="AC34" s="8">
        <v>0</v>
      </c>
      <c r="AD34" s="8">
        <v>0</v>
      </c>
      <c r="AE34" s="8">
        <v>30</v>
      </c>
      <c r="AF34" s="8" t="s">
        <v>670</v>
      </c>
      <c r="AG34" s="8">
        <f>IF(BaşvuruListesi[[#This Row],[Unvan]]="Prof. Dr. ",2,IF(BaşvuruListesi[[#This Row],[Unvan]]="Doç. Dr.",3,4))</f>
        <v>4</v>
      </c>
      <c r="AH34" s="8">
        <v>0</v>
      </c>
      <c r="AI34" s="8" t="s">
        <v>39</v>
      </c>
      <c r="AJ34" s="8" t="s">
        <v>39</v>
      </c>
      <c r="AK34" s="8" t="s">
        <v>39</v>
      </c>
      <c r="AL34" s="8" t="s">
        <v>39</v>
      </c>
      <c r="AM34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19</v>
      </c>
      <c r="AN34" s="8" t="s">
        <v>38</v>
      </c>
      <c r="AO34" s="8"/>
      <c r="AP34" s="8" t="s">
        <v>680</v>
      </c>
    </row>
    <row r="35" spans="1:42" x14ac:dyDescent="0.25">
      <c r="A35" s="6" t="s">
        <v>369</v>
      </c>
      <c r="B35" s="7" t="s">
        <v>30</v>
      </c>
      <c r="C35" s="7" t="s">
        <v>736</v>
      </c>
      <c r="D35" s="7" t="s">
        <v>737</v>
      </c>
      <c r="E35" s="7" t="s">
        <v>370</v>
      </c>
      <c r="F35" s="7" t="s">
        <v>371</v>
      </c>
      <c r="G35" s="7" t="s">
        <v>372</v>
      </c>
      <c r="H35" s="7" t="s">
        <v>373</v>
      </c>
      <c r="I35" s="7" t="s">
        <v>590</v>
      </c>
      <c r="J35" s="7" t="s">
        <v>35</v>
      </c>
      <c r="K35" s="7" t="s">
        <v>35</v>
      </c>
      <c r="L35" s="7" t="s">
        <v>35</v>
      </c>
      <c r="M35" s="7">
        <v>0</v>
      </c>
      <c r="N35" s="8" t="s">
        <v>35</v>
      </c>
      <c r="O35" s="8" t="s">
        <v>35</v>
      </c>
      <c r="P35" s="8" t="s">
        <v>35</v>
      </c>
      <c r="Q35" s="8">
        <v>0</v>
      </c>
      <c r="R35" s="8" t="s">
        <v>35</v>
      </c>
      <c r="S35" s="8" t="s">
        <v>38</v>
      </c>
      <c r="T35" s="8" t="s">
        <v>39</v>
      </c>
      <c r="U35" s="8" t="s">
        <v>39</v>
      </c>
      <c r="V35" s="17">
        <v>0</v>
      </c>
      <c r="W35" s="19">
        <v>0</v>
      </c>
      <c r="X35" s="18">
        <v>0</v>
      </c>
      <c r="Y35" s="17">
        <v>0</v>
      </c>
      <c r="Z35" s="7" t="s">
        <v>51</v>
      </c>
      <c r="AA35" s="7" t="s">
        <v>374</v>
      </c>
      <c r="AB35" s="16">
        <v>97.5</v>
      </c>
      <c r="AC35" s="8">
        <v>0</v>
      </c>
      <c r="AD35" s="8">
        <v>0</v>
      </c>
      <c r="AE35" s="8">
        <v>30</v>
      </c>
      <c r="AF35" s="8" t="s">
        <v>673</v>
      </c>
      <c r="AG35" s="8">
        <f>IF(BaşvuruListesi[[#This Row],[Unvan]]="Prof. Dr. ",2,IF(BaşvuruListesi[[#This Row],[Unvan]]="Doç. Dr.",3,4))</f>
        <v>4</v>
      </c>
      <c r="AH35" s="8">
        <v>0</v>
      </c>
      <c r="AI35" s="8" t="s">
        <v>39</v>
      </c>
      <c r="AJ35" s="8" t="s">
        <v>39</v>
      </c>
      <c r="AK35" s="8" t="s">
        <v>39</v>
      </c>
      <c r="AL35" s="8" t="s">
        <v>38</v>
      </c>
      <c r="AM35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17</v>
      </c>
      <c r="AN35" s="8" t="s">
        <v>38</v>
      </c>
      <c r="AO35" s="8"/>
      <c r="AP35" s="8" t="s">
        <v>680</v>
      </c>
    </row>
    <row r="36" spans="1:42" x14ac:dyDescent="0.25">
      <c r="A36" s="6" t="s">
        <v>532</v>
      </c>
      <c r="B36" s="7" t="s">
        <v>30</v>
      </c>
      <c r="C36" s="7" t="s">
        <v>738</v>
      </c>
      <c r="D36" s="7" t="s">
        <v>739</v>
      </c>
      <c r="E36" s="7" t="s">
        <v>533</v>
      </c>
      <c r="F36" s="7" t="s">
        <v>534</v>
      </c>
      <c r="G36" s="7" t="s">
        <v>535</v>
      </c>
      <c r="H36" s="7" t="s">
        <v>379</v>
      </c>
      <c r="I36" s="7" t="s">
        <v>590</v>
      </c>
      <c r="J36" s="7" t="s">
        <v>35</v>
      </c>
      <c r="K36" s="7" t="s">
        <v>35</v>
      </c>
      <c r="L36" s="7" t="s">
        <v>35</v>
      </c>
      <c r="M36" s="7">
        <v>0</v>
      </c>
      <c r="N36" s="8" t="s">
        <v>35</v>
      </c>
      <c r="O36" s="8" t="s">
        <v>35</v>
      </c>
      <c r="P36" s="8" t="s">
        <v>35</v>
      </c>
      <c r="Q36" s="8">
        <v>0</v>
      </c>
      <c r="R36" s="8" t="s">
        <v>35</v>
      </c>
      <c r="S36" s="8" t="s">
        <v>38</v>
      </c>
      <c r="T36" s="8" t="s">
        <v>39</v>
      </c>
      <c r="U36" s="8" t="s">
        <v>38</v>
      </c>
      <c r="V36" s="17">
        <v>0</v>
      </c>
      <c r="W36" s="19">
        <v>0</v>
      </c>
      <c r="X36" s="18">
        <v>0</v>
      </c>
      <c r="Y36" s="17">
        <v>0</v>
      </c>
      <c r="Z36" s="7" t="s">
        <v>51</v>
      </c>
      <c r="AA36" s="7" t="s">
        <v>374</v>
      </c>
      <c r="AB36" s="16">
        <v>97.25</v>
      </c>
      <c r="AC36" s="8">
        <v>0</v>
      </c>
      <c r="AD36" s="8">
        <v>0</v>
      </c>
      <c r="AE36" s="8">
        <v>30</v>
      </c>
      <c r="AF36" s="8" t="s">
        <v>673</v>
      </c>
      <c r="AG36" s="8">
        <f>IF(BaşvuruListesi[[#This Row],[Unvan]]="Prof. Dr. ",2,IF(BaşvuruListesi[[#This Row],[Unvan]]="Doç. Dr.",3,4))</f>
        <v>4</v>
      </c>
      <c r="AH36" s="8">
        <v>0</v>
      </c>
      <c r="AI36" s="8" t="s">
        <v>39</v>
      </c>
      <c r="AJ36" s="8" t="s">
        <v>39</v>
      </c>
      <c r="AK36" s="8" t="s">
        <v>39</v>
      </c>
      <c r="AL36" s="8" t="s">
        <v>39</v>
      </c>
      <c r="AM36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16.899999999999999</v>
      </c>
      <c r="AN36" s="8" t="s">
        <v>38</v>
      </c>
      <c r="AO36" s="8"/>
      <c r="AP36" s="8" t="s">
        <v>680</v>
      </c>
    </row>
    <row r="37" spans="1:42" x14ac:dyDescent="0.25">
      <c r="A37" s="6" t="s">
        <v>521</v>
      </c>
      <c r="B37" s="7" t="s">
        <v>30</v>
      </c>
      <c r="C37" s="7" t="s">
        <v>740</v>
      </c>
      <c r="D37" s="7" t="s">
        <v>741</v>
      </c>
      <c r="E37" s="7" t="s">
        <v>522</v>
      </c>
      <c r="F37" s="7" t="s">
        <v>523</v>
      </c>
      <c r="G37" s="7" t="s">
        <v>524</v>
      </c>
      <c r="H37" s="7" t="s">
        <v>525</v>
      </c>
      <c r="I37" s="7" t="s">
        <v>590</v>
      </c>
      <c r="J37" s="7" t="s">
        <v>35</v>
      </c>
      <c r="K37" s="7" t="s">
        <v>35</v>
      </c>
      <c r="L37" s="7" t="s">
        <v>35</v>
      </c>
      <c r="M37" s="7">
        <v>0</v>
      </c>
      <c r="N37" s="8" t="s">
        <v>35</v>
      </c>
      <c r="O37" s="8" t="s">
        <v>35</v>
      </c>
      <c r="P37" s="8" t="s">
        <v>35</v>
      </c>
      <c r="Q37" s="8">
        <v>0</v>
      </c>
      <c r="R37" s="8" t="s">
        <v>35</v>
      </c>
      <c r="S37" s="8" t="s">
        <v>39</v>
      </c>
      <c r="T37" s="8" t="s">
        <v>39</v>
      </c>
      <c r="U37" s="8" t="s">
        <v>38</v>
      </c>
      <c r="V37" s="17">
        <v>0</v>
      </c>
      <c r="W37" s="19">
        <v>0</v>
      </c>
      <c r="X37" s="18">
        <v>0</v>
      </c>
      <c r="Y37" s="17">
        <v>0</v>
      </c>
      <c r="Z37" s="7" t="s">
        <v>92</v>
      </c>
      <c r="AA37" s="7" t="s">
        <v>526</v>
      </c>
      <c r="AB37" s="16">
        <v>96.25</v>
      </c>
      <c r="AC37" s="8">
        <v>0</v>
      </c>
      <c r="AD37" s="8">
        <v>0</v>
      </c>
      <c r="AE37" s="8">
        <v>30</v>
      </c>
      <c r="AF37" s="8" t="s">
        <v>673</v>
      </c>
      <c r="AG37" s="8">
        <f>IF(BaşvuruListesi[[#This Row],[Unvan]]="Prof. Dr. ",2,IF(BaşvuruListesi[[#This Row],[Unvan]]="Doç. Dr.",3,4))</f>
        <v>4</v>
      </c>
      <c r="AH37" s="8">
        <v>0</v>
      </c>
      <c r="AI37" s="8" t="s">
        <v>39</v>
      </c>
      <c r="AJ37" s="8" t="s">
        <v>39</v>
      </c>
      <c r="AK37" s="8" t="s">
        <v>39</v>
      </c>
      <c r="AL37" s="8" t="s">
        <v>39</v>
      </c>
      <c r="AM37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16.5</v>
      </c>
      <c r="AN37" s="8" t="s">
        <v>38</v>
      </c>
      <c r="AO37" s="8"/>
      <c r="AP37" s="8" t="s">
        <v>680</v>
      </c>
    </row>
    <row r="38" spans="1:42" x14ac:dyDescent="0.25">
      <c r="A38" s="6" t="s">
        <v>147</v>
      </c>
      <c r="B38" s="7" t="s">
        <v>30</v>
      </c>
      <c r="C38" s="7" t="s">
        <v>738</v>
      </c>
      <c r="D38" s="7" t="s">
        <v>742</v>
      </c>
      <c r="E38" s="7" t="s">
        <v>148</v>
      </c>
      <c r="F38" s="7" t="s">
        <v>149</v>
      </c>
      <c r="G38" s="7" t="s">
        <v>150</v>
      </c>
      <c r="H38" s="7" t="s">
        <v>151</v>
      </c>
      <c r="I38" s="7" t="s">
        <v>590</v>
      </c>
      <c r="J38" s="7" t="s">
        <v>35</v>
      </c>
      <c r="K38" s="7" t="s">
        <v>35</v>
      </c>
      <c r="L38" s="7" t="s">
        <v>35</v>
      </c>
      <c r="M38" s="7">
        <v>0</v>
      </c>
      <c r="N38" s="8" t="s">
        <v>35</v>
      </c>
      <c r="O38" s="8" t="s">
        <v>35</v>
      </c>
      <c r="P38" s="8" t="s">
        <v>35</v>
      </c>
      <c r="Q38" s="8">
        <v>0</v>
      </c>
      <c r="R38" s="8" t="s">
        <v>35</v>
      </c>
      <c r="S38" s="8" t="s">
        <v>39</v>
      </c>
      <c r="T38" s="8" t="s">
        <v>39</v>
      </c>
      <c r="U38" s="8" t="s">
        <v>39</v>
      </c>
      <c r="V38" s="17">
        <v>0</v>
      </c>
      <c r="W38" s="19">
        <v>0</v>
      </c>
      <c r="X38" s="18">
        <v>0</v>
      </c>
      <c r="Y38" s="17">
        <v>0</v>
      </c>
      <c r="Z38" s="7" t="s">
        <v>51</v>
      </c>
      <c r="AA38" s="7" t="s">
        <v>134</v>
      </c>
      <c r="AB38" s="16">
        <v>96.25</v>
      </c>
      <c r="AC38" s="8">
        <v>0</v>
      </c>
      <c r="AD38" s="8">
        <v>0</v>
      </c>
      <c r="AE38" s="8">
        <v>30</v>
      </c>
      <c r="AF38" s="8" t="s">
        <v>673</v>
      </c>
      <c r="AG38" s="8">
        <f>IF(BaşvuruListesi[[#This Row],[Unvan]]="Prof. Dr. ",2,IF(BaşvuruListesi[[#This Row],[Unvan]]="Doç. Dr.",3,4))</f>
        <v>4</v>
      </c>
      <c r="AH38" s="8">
        <v>0</v>
      </c>
      <c r="AI38" s="8" t="s">
        <v>39</v>
      </c>
      <c r="AJ38" s="8" t="s">
        <v>39</v>
      </c>
      <c r="AK38" s="8" t="s">
        <v>39</v>
      </c>
      <c r="AL38" s="8" t="s">
        <v>38</v>
      </c>
      <c r="AM38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16.5</v>
      </c>
      <c r="AN38" s="8" t="s">
        <v>38</v>
      </c>
      <c r="AO38" s="8"/>
      <c r="AP38" s="8" t="s">
        <v>680</v>
      </c>
    </row>
    <row r="39" spans="1:42" x14ac:dyDescent="0.25">
      <c r="A39" s="6" t="s">
        <v>311</v>
      </c>
      <c r="B39" s="7" t="s">
        <v>30</v>
      </c>
      <c r="C39" s="7" t="s">
        <v>743</v>
      </c>
      <c r="D39" s="7" t="s">
        <v>744</v>
      </c>
      <c r="E39" s="7" t="s">
        <v>312</v>
      </c>
      <c r="F39" s="7" t="s">
        <v>313</v>
      </c>
      <c r="G39" s="7" t="s">
        <v>314</v>
      </c>
      <c r="H39" s="7" t="s">
        <v>315</v>
      </c>
      <c r="I39" s="7" t="s">
        <v>590</v>
      </c>
      <c r="J39" s="7" t="s">
        <v>35</v>
      </c>
      <c r="K39" s="7" t="s">
        <v>35</v>
      </c>
      <c r="L39" s="7" t="s">
        <v>35</v>
      </c>
      <c r="M39" s="7">
        <v>0</v>
      </c>
      <c r="N39" s="8" t="s">
        <v>35</v>
      </c>
      <c r="O39" s="8" t="s">
        <v>35</v>
      </c>
      <c r="P39" s="8" t="s">
        <v>35</v>
      </c>
      <c r="Q39" s="8">
        <v>0</v>
      </c>
      <c r="R39" s="8" t="s">
        <v>35</v>
      </c>
      <c r="S39" s="8" t="s">
        <v>38</v>
      </c>
      <c r="T39" s="8" t="s">
        <v>39</v>
      </c>
      <c r="U39" s="8" t="s">
        <v>38</v>
      </c>
      <c r="V39" s="17">
        <v>0</v>
      </c>
      <c r="W39" s="19">
        <v>0</v>
      </c>
      <c r="X39" s="19">
        <v>0</v>
      </c>
      <c r="Y39" s="17">
        <v>0</v>
      </c>
      <c r="Z39" s="7" t="s">
        <v>51</v>
      </c>
      <c r="AA39" s="7" t="s">
        <v>134</v>
      </c>
      <c r="AB39" s="16">
        <v>95</v>
      </c>
      <c r="AC39" s="8">
        <v>0</v>
      </c>
      <c r="AD39" s="8">
        <v>0</v>
      </c>
      <c r="AE39" s="8">
        <v>30</v>
      </c>
      <c r="AF39" s="8" t="s">
        <v>673</v>
      </c>
      <c r="AG39" s="8">
        <f>IF(BaşvuruListesi[[#This Row],[Unvan]]="Prof. Dr. ",2,IF(BaşvuruListesi[[#This Row],[Unvan]]="Doç. Dr.",3,4))</f>
        <v>4</v>
      </c>
      <c r="AH39" s="8">
        <v>0</v>
      </c>
      <c r="AI39" s="8" t="s">
        <v>39</v>
      </c>
      <c r="AJ39" s="8" t="s">
        <v>39</v>
      </c>
      <c r="AK39" s="8" t="s">
        <v>39</v>
      </c>
      <c r="AL39" s="8" t="s">
        <v>38</v>
      </c>
      <c r="AM39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16</v>
      </c>
      <c r="AN39" s="8" t="s">
        <v>38</v>
      </c>
      <c r="AO39" s="8"/>
      <c r="AP39" s="8" t="s">
        <v>680</v>
      </c>
    </row>
    <row r="40" spans="1:42" x14ac:dyDescent="0.25">
      <c r="A40" s="6" t="s">
        <v>496</v>
      </c>
      <c r="B40" s="7" t="s">
        <v>30</v>
      </c>
      <c r="C40" s="7" t="s">
        <v>745</v>
      </c>
      <c r="D40" s="7" t="s">
        <v>746</v>
      </c>
      <c r="E40" s="7" t="s">
        <v>497</v>
      </c>
      <c r="F40" s="7" t="s">
        <v>498</v>
      </c>
      <c r="G40" s="7" t="s">
        <v>499</v>
      </c>
      <c r="H40" s="7" t="s">
        <v>500</v>
      </c>
      <c r="I40" s="7" t="s">
        <v>599</v>
      </c>
      <c r="J40" s="7" t="s">
        <v>601</v>
      </c>
      <c r="K40" s="7" t="s">
        <v>35</v>
      </c>
      <c r="L40" s="7" t="s">
        <v>35</v>
      </c>
      <c r="M40" s="7">
        <v>0</v>
      </c>
      <c r="N40" s="8" t="s">
        <v>35</v>
      </c>
      <c r="O40" s="8" t="s">
        <v>35</v>
      </c>
      <c r="P40" s="8" t="s">
        <v>35</v>
      </c>
      <c r="Q40" s="8">
        <v>0</v>
      </c>
      <c r="R40" s="8" t="s">
        <v>35</v>
      </c>
      <c r="S40" s="8" t="s">
        <v>39</v>
      </c>
      <c r="T40" s="8" t="s">
        <v>39</v>
      </c>
      <c r="U40" s="8" t="s">
        <v>38</v>
      </c>
      <c r="V40" s="17">
        <v>3</v>
      </c>
      <c r="W40" s="19">
        <v>0</v>
      </c>
      <c r="X40" s="18">
        <v>0</v>
      </c>
      <c r="Y40" s="17">
        <v>0</v>
      </c>
      <c r="Z40" s="7" t="s">
        <v>51</v>
      </c>
      <c r="AA40" s="7" t="s">
        <v>146</v>
      </c>
      <c r="AB40" s="16">
        <v>91.25</v>
      </c>
      <c r="AC40" s="8">
        <v>0</v>
      </c>
      <c r="AD40" s="8">
        <v>0</v>
      </c>
      <c r="AE40" s="8">
        <v>30</v>
      </c>
      <c r="AF40" s="8" t="s">
        <v>670</v>
      </c>
      <c r="AG40" s="8">
        <f>IF(BaşvuruListesi[[#This Row],[Unvan]]="Prof. Dr. ",2,IF(BaşvuruListesi[[#This Row],[Unvan]]="Doç. Dr.",3,4))</f>
        <v>4</v>
      </c>
      <c r="AH40" s="8">
        <v>0</v>
      </c>
      <c r="AI40" s="8" t="s">
        <v>39</v>
      </c>
      <c r="AJ40" s="8" t="s">
        <v>39</v>
      </c>
      <c r="AK40" s="8" t="s">
        <v>39</v>
      </c>
      <c r="AL40" s="8" t="s">
        <v>38</v>
      </c>
      <c r="AM40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16</v>
      </c>
      <c r="AN40" s="8" t="s">
        <v>38</v>
      </c>
      <c r="AO40" s="8"/>
      <c r="AP40" s="8" t="s">
        <v>680</v>
      </c>
    </row>
    <row r="41" spans="1:42" x14ac:dyDescent="0.25">
      <c r="A41" s="6" t="s">
        <v>506</v>
      </c>
      <c r="B41" s="7" t="s">
        <v>30</v>
      </c>
      <c r="C41" s="7" t="s">
        <v>743</v>
      </c>
      <c r="D41" s="7" t="s">
        <v>747</v>
      </c>
      <c r="E41" s="7" t="s">
        <v>507</v>
      </c>
      <c r="F41" s="7" t="s">
        <v>508</v>
      </c>
      <c r="G41" s="7" t="s">
        <v>509</v>
      </c>
      <c r="H41" s="7" t="s">
        <v>510</v>
      </c>
      <c r="I41" s="7" t="s">
        <v>590</v>
      </c>
      <c r="J41" s="7" t="s">
        <v>35</v>
      </c>
      <c r="K41" s="7" t="s">
        <v>35</v>
      </c>
      <c r="L41" s="7" t="s">
        <v>35</v>
      </c>
      <c r="M41" s="7">
        <v>0</v>
      </c>
      <c r="N41" s="8" t="s">
        <v>35</v>
      </c>
      <c r="O41" s="8" t="s">
        <v>35</v>
      </c>
      <c r="P41" s="8" t="s">
        <v>35</v>
      </c>
      <c r="Q41" s="8">
        <v>0</v>
      </c>
      <c r="R41" s="8" t="s">
        <v>35</v>
      </c>
      <c r="S41" s="8" t="s">
        <v>39</v>
      </c>
      <c r="T41" s="8" t="s">
        <v>38</v>
      </c>
      <c r="U41" s="8" t="s">
        <v>38</v>
      </c>
      <c r="V41" s="17">
        <v>0</v>
      </c>
      <c r="W41" s="19">
        <v>0</v>
      </c>
      <c r="X41" s="18">
        <v>0</v>
      </c>
      <c r="Y41" s="17">
        <v>0</v>
      </c>
      <c r="Z41" s="7" t="s">
        <v>92</v>
      </c>
      <c r="AA41" s="7" t="s">
        <v>490</v>
      </c>
      <c r="AB41" s="16">
        <v>92.5</v>
      </c>
      <c r="AC41" s="8">
        <v>0</v>
      </c>
      <c r="AD41" s="8">
        <v>0</v>
      </c>
      <c r="AE41" s="8">
        <v>30</v>
      </c>
      <c r="AF41" s="8" t="s">
        <v>673</v>
      </c>
      <c r="AG41" s="8">
        <f>IF(BaşvuruListesi[[#This Row],[Unvan]]="Prof. Dr. ",2,IF(BaşvuruListesi[[#This Row],[Unvan]]="Doç. Dr.",3,4))</f>
        <v>4</v>
      </c>
      <c r="AH41" s="8">
        <v>0</v>
      </c>
      <c r="AI41" s="8" t="s">
        <v>39</v>
      </c>
      <c r="AJ41" s="8" t="s">
        <v>39</v>
      </c>
      <c r="AK41" s="8" t="s">
        <v>39</v>
      </c>
      <c r="AL41" s="8" t="s">
        <v>38</v>
      </c>
      <c r="AM41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15</v>
      </c>
      <c r="AN41" s="8" t="s">
        <v>38</v>
      </c>
      <c r="AO41" s="8"/>
      <c r="AP41" s="8" t="s">
        <v>680</v>
      </c>
    </row>
    <row r="42" spans="1:42" x14ac:dyDescent="0.25">
      <c r="A42" s="6" t="s">
        <v>141</v>
      </c>
      <c r="B42" s="7" t="s">
        <v>30</v>
      </c>
      <c r="C42" s="7" t="s">
        <v>748</v>
      </c>
      <c r="D42" s="7" t="s">
        <v>749</v>
      </c>
      <c r="E42" s="7" t="s">
        <v>142</v>
      </c>
      <c r="F42" s="7" t="s">
        <v>143</v>
      </c>
      <c r="G42" s="7" t="s">
        <v>144</v>
      </c>
      <c r="H42" s="7" t="s">
        <v>145</v>
      </c>
      <c r="I42" s="7" t="s">
        <v>595</v>
      </c>
      <c r="J42" s="7" t="s">
        <v>608</v>
      </c>
      <c r="K42" s="7" t="s">
        <v>35</v>
      </c>
      <c r="L42" s="7" t="s">
        <v>35</v>
      </c>
      <c r="M42" s="7">
        <v>0</v>
      </c>
      <c r="N42" s="8" t="s">
        <v>35</v>
      </c>
      <c r="O42" s="8" t="s">
        <v>35</v>
      </c>
      <c r="P42" s="8" t="s">
        <v>35</v>
      </c>
      <c r="Q42" s="8">
        <v>0</v>
      </c>
      <c r="R42" s="8" t="s">
        <v>35</v>
      </c>
      <c r="S42" s="8" t="s">
        <v>39</v>
      </c>
      <c r="T42" s="8" t="s">
        <v>39</v>
      </c>
      <c r="U42" s="8" t="s">
        <v>38</v>
      </c>
      <c r="V42" s="17">
        <v>1</v>
      </c>
      <c r="W42" s="19">
        <v>0</v>
      </c>
      <c r="X42" s="18">
        <v>0</v>
      </c>
      <c r="Y42" s="17">
        <v>0</v>
      </c>
      <c r="Z42" s="7" t="s">
        <v>51</v>
      </c>
      <c r="AA42" s="7" t="s">
        <v>146</v>
      </c>
      <c r="AB42" s="16">
        <v>82.5</v>
      </c>
      <c r="AC42" s="8">
        <v>0</v>
      </c>
      <c r="AD42" s="8">
        <v>0</v>
      </c>
      <c r="AE42" s="8">
        <v>57.9</v>
      </c>
      <c r="AF42" s="8" t="s">
        <v>669</v>
      </c>
      <c r="AG42" s="8">
        <f>IF(BaşvuruListesi[[#This Row],[Unvan]]="Prof. Dr. ",2,IF(BaşvuruListesi[[#This Row],[Unvan]]="Doç. Dr.",3,4))</f>
        <v>3</v>
      </c>
      <c r="AH42" s="8">
        <v>0</v>
      </c>
      <c r="AI42" s="8" t="s">
        <v>39</v>
      </c>
      <c r="AJ42" s="8" t="s">
        <v>39</v>
      </c>
      <c r="AK42" s="8" t="s">
        <v>39</v>
      </c>
      <c r="AL42" s="8" t="s">
        <v>38</v>
      </c>
      <c r="AM42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14.684999999999999</v>
      </c>
      <c r="AN42" s="8" t="s">
        <v>38</v>
      </c>
      <c r="AO42" s="8"/>
      <c r="AP42" s="8" t="s">
        <v>680</v>
      </c>
    </row>
    <row r="43" spans="1:42" x14ac:dyDescent="0.25">
      <c r="A43" s="6" t="s">
        <v>516</v>
      </c>
      <c r="B43" s="7" t="s">
        <v>30</v>
      </c>
      <c r="C43" s="7" t="s">
        <v>750</v>
      </c>
      <c r="D43" s="7" t="s">
        <v>751</v>
      </c>
      <c r="E43" s="7" t="s">
        <v>517</v>
      </c>
      <c r="F43" s="7" t="s">
        <v>518</v>
      </c>
      <c r="G43" s="7" t="s">
        <v>519</v>
      </c>
      <c r="H43" s="7" t="s">
        <v>520</v>
      </c>
      <c r="I43" s="7" t="s">
        <v>592</v>
      </c>
      <c r="J43" s="7" t="s">
        <v>651</v>
      </c>
      <c r="K43" s="7" t="s">
        <v>35</v>
      </c>
      <c r="L43" s="7" t="s">
        <v>35</v>
      </c>
      <c r="M43" s="7">
        <v>0</v>
      </c>
      <c r="N43" s="8" t="s">
        <v>35</v>
      </c>
      <c r="O43" s="8" t="s">
        <v>35</v>
      </c>
      <c r="P43" s="8" t="s">
        <v>35</v>
      </c>
      <c r="Q43" s="8">
        <v>0</v>
      </c>
      <c r="R43" s="8" t="s">
        <v>35</v>
      </c>
      <c r="S43" s="8" t="s">
        <v>39</v>
      </c>
      <c r="T43" s="8" t="s">
        <v>39</v>
      </c>
      <c r="U43" s="8" t="s">
        <v>39</v>
      </c>
      <c r="V43" s="17">
        <v>0</v>
      </c>
      <c r="W43" s="19">
        <v>0</v>
      </c>
      <c r="X43" s="18">
        <v>0</v>
      </c>
      <c r="Y43" s="17">
        <v>0</v>
      </c>
      <c r="Z43" s="7" t="s">
        <v>51</v>
      </c>
      <c r="AA43" s="7" t="s">
        <v>374</v>
      </c>
      <c r="AB43" s="16">
        <v>92.5</v>
      </c>
      <c r="AC43" s="8">
        <v>0</v>
      </c>
      <c r="AD43" s="8">
        <v>0</v>
      </c>
      <c r="AE43" s="8">
        <v>40.549999999999997</v>
      </c>
      <c r="AF43" s="8" t="s">
        <v>671</v>
      </c>
      <c r="AG43" s="8">
        <f>IF(BaşvuruListesi[[#This Row],[Unvan]]="Prof. Dr. ",2,IF(BaşvuruListesi[[#This Row],[Unvan]]="Doç. Dr.",3,4))</f>
        <v>2</v>
      </c>
      <c r="AH43" s="8">
        <v>0</v>
      </c>
      <c r="AI43" s="8" t="s">
        <v>39</v>
      </c>
      <c r="AJ43" s="8" t="s">
        <v>39</v>
      </c>
      <c r="AK43" s="8" t="s">
        <v>39</v>
      </c>
      <c r="AL43" s="8" t="s">
        <v>38</v>
      </c>
      <c r="AM43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14.5825</v>
      </c>
      <c r="AN43" s="8" t="s">
        <v>38</v>
      </c>
      <c r="AO43" s="8"/>
      <c r="AP43" s="8" t="s">
        <v>680</v>
      </c>
    </row>
    <row r="44" spans="1:42" x14ac:dyDescent="0.25">
      <c r="A44" s="6" t="s">
        <v>227</v>
      </c>
      <c r="B44" s="7" t="s">
        <v>30</v>
      </c>
      <c r="C44" s="7" t="s">
        <v>752</v>
      </c>
      <c r="D44" s="7" t="s">
        <v>753</v>
      </c>
      <c r="E44" s="7" t="s">
        <v>228</v>
      </c>
      <c r="F44" s="7" t="s">
        <v>229</v>
      </c>
      <c r="G44" s="7" t="s">
        <v>230</v>
      </c>
      <c r="H44" s="7" t="s">
        <v>231</v>
      </c>
      <c r="I44" s="7" t="s">
        <v>621</v>
      </c>
      <c r="J44" s="7" t="s">
        <v>622</v>
      </c>
      <c r="K44" s="7" t="s">
        <v>35</v>
      </c>
      <c r="L44" s="7" t="s">
        <v>35</v>
      </c>
      <c r="M44" s="7">
        <v>0</v>
      </c>
      <c r="N44" s="8" t="s">
        <v>35</v>
      </c>
      <c r="O44" s="8" t="s">
        <v>35</v>
      </c>
      <c r="P44" s="8" t="s">
        <v>35</v>
      </c>
      <c r="Q44" s="8">
        <v>0</v>
      </c>
      <c r="R44" s="8" t="s">
        <v>35</v>
      </c>
      <c r="S44" s="8" t="s">
        <v>38</v>
      </c>
      <c r="T44" s="8" t="s">
        <v>39</v>
      </c>
      <c r="U44" s="8" t="s">
        <v>38</v>
      </c>
      <c r="V44" s="17">
        <v>2</v>
      </c>
      <c r="W44" s="19">
        <v>1</v>
      </c>
      <c r="X44" s="18">
        <v>0</v>
      </c>
      <c r="Y44" s="17">
        <v>0</v>
      </c>
      <c r="Z44" s="7" t="s">
        <v>51</v>
      </c>
      <c r="AA44" s="7" t="s">
        <v>194</v>
      </c>
      <c r="AB44" s="16">
        <v>86.25</v>
      </c>
      <c r="AC44" s="8">
        <v>0</v>
      </c>
      <c r="AD44" s="8">
        <v>0</v>
      </c>
      <c r="AE44" s="8">
        <v>33.6</v>
      </c>
      <c r="AF44" s="8" t="s">
        <v>670</v>
      </c>
      <c r="AG44" s="8">
        <f>IF(BaşvuruListesi[[#This Row],[Unvan]]="Prof. Dr. ",2,IF(BaşvuruListesi[[#This Row],[Unvan]]="Doç. Dr.",3,4))</f>
        <v>4</v>
      </c>
      <c r="AH44" s="8">
        <v>0</v>
      </c>
      <c r="AI44" s="8" t="s">
        <v>39</v>
      </c>
      <c r="AJ44" s="8" t="s">
        <v>39</v>
      </c>
      <c r="AK44" s="8" t="s">
        <v>39</v>
      </c>
      <c r="AL44" s="8" t="s">
        <v>38</v>
      </c>
      <c r="AM44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14.540000000000001</v>
      </c>
      <c r="AN44" s="8" t="s">
        <v>38</v>
      </c>
      <c r="AO44" s="8"/>
      <c r="AP44" s="8" t="s">
        <v>680</v>
      </c>
    </row>
    <row r="45" spans="1:42" x14ac:dyDescent="0.25">
      <c r="A45" s="6" t="s">
        <v>123</v>
      </c>
      <c r="B45" s="7" t="s">
        <v>30</v>
      </c>
      <c r="C45" s="7" t="s">
        <v>726</v>
      </c>
      <c r="D45" s="7" t="s">
        <v>754</v>
      </c>
      <c r="E45" s="7" t="s">
        <v>124</v>
      </c>
      <c r="F45" s="7" t="s">
        <v>125</v>
      </c>
      <c r="G45" s="7" t="s">
        <v>126</v>
      </c>
      <c r="H45" s="7" t="s">
        <v>127</v>
      </c>
      <c r="I45" s="7" t="s">
        <v>590</v>
      </c>
      <c r="J45" s="7" t="s">
        <v>35</v>
      </c>
      <c r="K45" s="7" t="s">
        <v>35</v>
      </c>
      <c r="L45" s="7" t="s">
        <v>35</v>
      </c>
      <c r="M45" s="7">
        <v>0</v>
      </c>
      <c r="N45" s="8" t="s">
        <v>35</v>
      </c>
      <c r="O45" s="8" t="s">
        <v>35</v>
      </c>
      <c r="P45" s="8" t="s">
        <v>35</v>
      </c>
      <c r="Q45" s="8">
        <v>0</v>
      </c>
      <c r="R45" s="8" t="s">
        <v>35</v>
      </c>
      <c r="S45" s="8" t="s">
        <v>39</v>
      </c>
      <c r="T45" s="8" t="s">
        <v>39</v>
      </c>
      <c r="U45" s="8" t="s">
        <v>39</v>
      </c>
      <c r="V45" s="17">
        <v>0</v>
      </c>
      <c r="W45" s="19">
        <v>0</v>
      </c>
      <c r="X45" s="18">
        <v>0</v>
      </c>
      <c r="Y45" s="17">
        <v>0</v>
      </c>
      <c r="Z45" s="7" t="s">
        <v>92</v>
      </c>
      <c r="AA45" s="7" t="s">
        <v>128</v>
      </c>
      <c r="AB45" s="16">
        <v>91.25</v>
      </c>
      <c r="AC45" s="8">
        <v>0</v>
      </c>
      <c r="AD45" s="8">
        <v>0</v>
      </c>
      <c r="AE45" s="8">
        <v>30</v>
      </c>
      <c r="AF45" s="8" t="s">
        <v>673</v>
      </c>
      <c r="AG45" s="8">
        <f>IF(BaşvuruListesi[[#This Row],[Unvan]]="Prof. Dr. ",2,IF(BaşvuruListesi[[#This Row],[Unvan]]="Doç. Dr.",3,4))</f>
        <v>4</v>
      </c>
      <c r="AH45" s="8">
        <v>0</v>
      </c>
      <c r="AI45" s="8" t="s">
        <v>39</v>
      </c>
      <c r="AJ45" s="8" t="s">
        <v>39</v>
      </c>
      <c r="AK45" s="8" t="s">
        <v>39</v>
      </c>
      <c r="AL45" s="8" t="s">
        <v>38</v>
      </c>
      <c r="AM45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14.5</v>
      </c>
      <c r="AN45" s="8" t="s">
        <v>38</v>
      </c>
      <c r="AO45" s="8"/>
      <c r="AP45" s="8" t="s">
        <v>680</v>
      </c>
    </row>
    <row r="46" spans="1:42" x14ac:dyDescent="0.25">
      <c r="A46" s="6" t="s">
        <v>176</v>
      </c>
      <c r="B46" s="7" t="s">
        <v>30</v>
      </c>
      <c r="C46" s="7" t="s">
        <v>689</v>
      </c>
      <c r="D46" s="7" t="s">
        <v>690</v>
      </c>
      <c r="E46" s="7" t="s">
        <v>178</v>
      </c>
      <c r="F46" s="7" t="s">
        <v>179</v>
      </c>
      <c r="G46" s="7" t="s">
        <v>180</v>
      </c>
      <c r="H46" s="7" t="s">
        <v>181</v>
      </c>
      <c r="I46" s="7" t="s">
        <v>599</v>
      </c>
      <c r="J46" s="7" t="s">
        <v>639</v>
      </c>
      <c r="K46" s="7" t="s">
        <v>35</v>
      </c>
      <c r="L46" s="7" t="s">
        <v>35</v>
      </c>
      <c r="M46" s="7">
        <v>0</v>
      </c>
      <c r="N46" s="8" t="s">
        <v>35</v>
      </c>
      <c r="O46" s="8" t="s">
        <v>35</v>
      </c>
      <c r="P46" s="8" t="s">
        <v>35</v>
      </c>
      <c r="Q46" s="8">
        <v>0</v>
      </c>
      <c r="R46" s="8" t="s">
        <v>35</v>
      </c>
      <c r="S46" s="8" t="s">
        <v>39</v>
      </c>
      <c r="T46" s="8" t="s">
        <v>38</v>
      </c>
      <c r="U46" s="8" t="s">
        <v>38</v>
      </c>
      <c r="V46" s="17">
        <v>0</v>
      </c>
      <c r="W46" s="19">
        <v>0</v>
      </c>
      <c r="X46" s="19">
        <v>0</v>
      </c>
      <c r="Y46" s="17">
        <v>0</v>
      </c>
      <c r="Z46" s="7" t="s">
        <v>92</v>
      </c>
      <c r="AA46" s="7" t="s">
        <v>182</v>
      </c>
      <c r="AB46" s="16">
        <v>82.5</v>
      </c>
      <c r="AC46" s="8">
        <v>0</v>
      </c>
      <c r="AD46" s="8">
        <v>0</v>
      </c>
      <c r="AE46" s="8">
        <v>60</v>
      </c>
      <c r="AF46" s="8" t="s">
        <v>669</v>
      </c>
      <c r="AG46" s="8">
        <f>IF(BaşvuruListesi[[#This Row],[Unvan]]="Prof. Dr. ",2,IF(BaşvuruListesi[[#This Row],[Unvan]]="Doç. Dr.",3,4))</f>
        <v>3</v>
      </c>
      <c r="AH46" s="8">
        <v>0</v>
      </c>
      <c r="AI46" s="8" t="s">
        <v>39</v>
      </c>
      <c r="AJ46" s="8" t="s">
        <v>39</v>
      </c>
      <c r="AK46" s="8" t="s">
        <v>39</v>
      </c>
      <c r="AL46" s="8" t="s">
        <v>38</v>
      </c>
      <c r="AM46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14.5</v>
      </c>
      <c r="AN46" s="8" t="s">
        <v>38</v>
      </c>
      <c r="AO46" s="8"/>
      <c r="AP46" s="8" t="s">
        <v>680</v>
      </c>
    </row>
    <row r="47" spans="1:42" x14ac:dyDescent="0.25">
      <c r="A47" s="6" t="s">
        <v>580</v>
      </c>
      <c r="B47" s="7" t="s">
        <v>830</v>
      </c>
      <c r="C47" s="7" t="s">
        <v>689</v>
      </c>
      <c r="D47" s="7" t="s">
        <v>727</v>
      </c>
      <c r="E47" s="7" t="s">
        <v>583</v>
      </c>
      <c r="F47" s="7" t="s">
        <v>584</v>
      </c>
      <c r="G47" s="7" t="s">
        <v>585</v>
      </c>
      <c r="H47" s="7" t="s">
        <v>586</v>
      </c>
      <c r="I47" s="7" t="s">
        <v>595</v>
      </c>
      <c r="J47" s="7" t="s">
        <v>602</v>
      </c>
      <c r="K47" s="7" t="s">
        <v>35</v>
      </c>
      <c r="L47" s="7" t="s">
        <v>35</v>
      </c>
      <c r="M47" s="7">
        <v>0</v>
      </c>
      <c r="N47" s="8" t="s">
        <v>35</v>
      </c>
      <c r="O47" s="8"/>
      <c r="P47" s="8" t="s">
        <v>62</v>
      </c>
      <c r="Q47" s="8"/>
      <c r="R47" s="8" t="s">
        <v>38</v>
      </c>
      <c r="S47" s="8" t="s">
        <v>35</v>
      </c>
      <c r="T47" s="8" t="s">
        <v>35</v>
      </c>
      <c r="U47" s="8" t="s">
        <v>35</v>
      </c>
      <c r="V47" s="17">
        <v>0</v>
      </c>
      <c r="W47" s="19">
        <v>0</v>
      </c>
      <c r="X47" s="18">
        <v>0</v>
      </c>
      <c r="Y47" s="17">
        <v>0</v>
      </c>
      <c r="Z47" s="7" t="s">
        <v>92</v>
      </c>
      <c r="AA47" s="7"/>
      <c r="AB47" s="16">
        <v>90</v>
      </c>
      <c r="AC47" s="8">
        <v>2</v>
      </c>
      <c r="AD47" s="8">
        <v>0</v>
      </c>
      <c r="AE47" s="8">
        <v>30</v>
      </c>
      <c r="AF47" s="8" t="s">
        <v>671</v>
      </c>
      <c r="AG47" s="8">
        <v>2</v>
      </c>
      <c r="AH47" s="8">
        <v>0</v>
      </c>
      <c r="AI47" s="8" t="s">
        <v>39</v>
      </c>
      <c r="AJ47" s="8" t="s">
        <v>39</v>
      </c>
      <c r="AK47" s="8" t="s">
        <v>39</v>
      </c>
      <c r="AL47" s="8"/>
      <c r="AM47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14</v>
      </c>
      <c r="AN47" s="8" t="s">
        <v>38</v>
      </c>
      <c r="AO47" s="8"/>
      <c r="AP47" s="8" t="s">
        <v>680</v>
      </c>
    </row>
    <row r="48" spans="1:42" x14ac:dyDescent="0.25">
      <c r="A48" s="6" t="s">
        <v>340</v>
      </c>
      <c r="B48" s="7" t="s">
        <v>30</v>
      </c>
      <c r="C48" s="7" t="s">
        <v>755</v>
      </c>
      <c r="D48" s="7" t="s">
        <v>741</v>
      </c>
      <c r="E48" s="7" t="s">
        <v>341</v>
      </c>
      <c r="F48" s="7" t="s">
        <v>342</v>
      </c>
      <c r="G48" s="7" t="s">
        <v>343</v>
      </c>
      <c r="H48" s="7" t="s">
        <v>344</v>
      </c>
      <c r="I48" s="7" t="s">
        <v>590</v>
      </c>
      <c r="J48" s="7" t="s">
        <v>35</v>
      </c>
      <c r="K48" s="7" t="s">
        <v>35</v>
      </c>
      <c r="L48" s="7" t="s">
        <v>35</v>
      </c>
      <c r="M48" s="7">
        <v>0</v>
      </c>
      <c r="N48" s="8" t="s">
        <v>35</v>
      </c>
      <c r="O48" s="8" t="s">
        <v>35</v>
      </c>
      <c r="P48" s="8" t="s">
        <v>35</v>
      </c>
      <c r="Q48" s="8">
        <v>0</v>
      </c>
      <c r="R48" s="8" t="s">
        <v>35</v>
      </c>
      <c r="S48" s="8" t="s">
        <v>38</v>
      </c>
      <c r="T48" s="8" t="s">
        <v>39</v>
      </c>
      <c r="U48" s="8" t="s">
        <v>38</v>
      </c>
      <c r="V48" s="17">
        <v>0</v>
      </c>
      <c r="W48" s="19">
        <v>0</v>
      </c>
      <c r="X48" s="18">
        <v>0</v>
      </c>
      <c r="Y48" s="17">
        <v>0</v>
      </c>
      <c r="Z48" s="7" t="s">
        <v>92</v>
      </c>
      <c r="AA48" s="7" t="s">
        <v>345</v>
      </c>
      <c r="AB48" s="16">
        <v>90</v>
      </c>
      <c r="AC48" s="8">
        <v>0</v>
      </c>
      <c r="AD48" s="8">
        <v>0</v>
      </c>
      <c r="AE48" s="8">
        <v>30</v>
      </c>
      <c r="AF48" s="8" t="s">
        <v>673</v>
      </c>
      <c r="AG48" s="8">
        <f>IF(BaşvuruListesi[[#This Row],[Unvan]]="Prof. Dr. ",2,IF(BaşvuruListesi[[#This Row],[Unvan]]="Doç. Dr.",3,4))</f>
        <v>4</v>
      </c>
      <c r="AH48" s="8">
        <v>0</v>
      </c>
      <c r="AI48" s="8" t="s">
        <v>39</v>
      </c>
      <c r="AJ48" s="8" t="s">
        <v>39</v>
      </c>
      <c r="AK48" s="8" t="s">
        <v>39</v>
      </c>
      <c r="AL48" s="8" t="s">
        <v>38</v>
      </c>
      <c r="AM48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14</v>
      </c>
      <c r="AN48" s="8" t="s">
        <v>38</v>
      </c>
      <c r="AO48" s="8"/>
      <c r="AP48" s="8" t="s">
        <v>680</v>
      </c>
    </row>
    <row r="49" spans="1:42" x14ac:dyDescent="0.25">
      <c r="A49" s="6" t="s">
        <v>474</v>
      </c>
      <c r="B49" s="7" t="s">
        <v>30</v>
      </c>
      <c r="C49" s="7" t="s">
        <v>756</v>
      </c>
      <c r="D49" s="7" t="s">
        <v>757</v>
      </c>
      <c r="E49" s="7" t="s">
        <v>475</v>
      </c>
      <c r="F49" s="7" t="s">
        <v>476</v>
      </c>
      <c r="G49" s="7" t="s">
        <v>477</v>
      </c>
      <c r="H49" s="7" t="s">
        <v>478</v>
      </c>
      <c r="I49" s="7" t="s">
        <v>590</v>
      </c>
      <c r="J49" s="7" t="s">
        <v>35</v>
      </c>
      <c r="K49" s="7" t="s">
        <v>35</v>
      </c>
      <c r="L49" s="7" t="s">
        <v>35</v>
      </c>
      <c r="M49" s="7">
        <v>0</v>
      </c>
      <c r="N49" s="8" t="s">
        <v>35</v>
      </c>
      <c r="O49" s="8" t="s">
        <v>35</v>
      </c>
      <c r="P49" s="8" t="s">
        <v>35</v>
      </c>
      <c r="Q49" s="8">
        <v>0</v>
      </c>
      <c r="R49" s="8" t="s">
        <v>35</v>
      </c>
      <c r="S49" s="8" t="s">
        <v>39</v>
      </c>
      <c r="T49" s="8" t="s">
        <v>39</v>
      </c>
      <c r="U49" s="8" t="s">
        <v>39</v>
      </c>
      <c r="V49" s="17">
        <v>0</v>
      </c>
      <c r="W49" s="19">
        <v>0</v>
      </c>
      <c r="X49" s="18">
        <v>0</v>
      </c>
      <c r="Y49" s="17">
        <v>0</v>
      </c>
      <c r="Z49" s="7" t="s">
        <v>92</v>
      </c>
      <c r="AA49" s="7" t="s">
        <v>479</v>
      </c>
      <c r="AB49" s="16">
        <v>90</v>
      </c>
      <c r="AC49" s="8">
        <v>0</v>
      </c>
      <c r="AD49" s="8">
        <v>0</v>
      </c>
      <c r="AE49" s="8">
        <v>30</v>
      </c>
      <c r="AF49" s="8" t="s">
        <v>673</v>
      </c>
      <c r="AG49" s="8">
        <f>IF(BaşvuruListesi[[#This Row],[Unvan]]="Prof. Dr. ",2,IF(BaşvuruListesi[[#This Row],[Unvan]]="Doç. Dr.",3,4))</f>
        <v>4</v>
      </c>
      <c r="AH49" s="8">
        <v>0</v>
      </c>
      <c r="AI49" s="8" t="s">
        <v>39</v>
      </c>
      <c r="AJ49" s="8" t="s">
        <v>39</v>
      </c>
      <c r="AK49" s="8" t="s">
        <v>39</v>
      </c>
      <c r="AL49" s="8" t="s">
        <v>38</v>
      </c>
      <c r="AM49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14</v>
      </c>
      <c r="AN49" s="8" t="s">
        <v>38</v>
      </c>
      <c r="AO49" s="8"/>
      <c r="AP49" s="8" t="s">
        <v>680</v>
      </c>
    </row>
    <row r="50" spans="1:42" x14ac:dyDescent="0.25">
      <c r="A50" s="6" t="s">
        <v>195</v>
      </c>
      <c r="B50" s="7" t="s">
        <v>30</v>
      </c>
      <c r="C50" s="7" t="s">
        <v>724</v>
      </c>
      <c r="D50" s="7" t="s">
        <v>758</v>
      </c>
      <c r="E50" s="7" t="s">
        <v>196</v>
      </c>
      <c r="F50" s="7" t="s">
        <v>197</v>
      </c>
      <c r="G50" s="7" t="s">
        <v>198</v>
      </c>
      <c r="H50" s="7" t="s">
        <v>199</v>
      </c>
      <c r="I50" s="7" t="s">
        <v>615</v>
      </c>
      <c r="J50" s="7" t="s">
        <v>616</v>
      </c>
      <c r="K50" s="7" t="s">
        <v>35</v>
      </c>
      <c r="L50" s="7" t="s">
        <v>35</v>
      </c>
      <c r="M50" s="7">
        <v>0</v>
      </c>
      <c r="N50" s="8" t="s">
        <v>35</v>
      </c>
      <c r="O50" s="8" t="s">
        <v>35</v>
      </c>
      <c r="P50" s="8" t="s">
        <v>35</v>
      </c>
      <c r="Q50" s="8">
        <v>0</v>
      </c>
      <c r="R50" s="8" t="s">
        <v>35</v>
      </c>
      <c r="S50" s="8" t="s">
        <v>39</v>
      </c>
      <c r="T50" s="8" t="s">
        <v>39</v>
      </c>
      <c r="U50" s="8" t="s">
        <v>39</v>
      </c>
      <c r="V50" s="17">
        <v>2</v>
      </c>
      <c r="W50" s="19">
        <v>0</v>
      </c>
      <c r="X50" s="18">
        <v>0</v>
      </c>
      <c r="Y50" s="17">
        <v>0</v>
      </c>
      <c r="Z50" s="7" t="s">
        <v>92</v>
      </c>
      <c r="AA50" s="7" t="s">
        <v>200</v>
      </c>
      <c r="AB50" s="16">
        <v>75</v>
      </c>
      <c r="AC50" s="8">
        <v>0</v>
      </c>
      <c r="AD50" s="8">
        <v>0</v>
      </c>
      <c r="AE50" s="8">
        <v>60</v>
      </c>
      <c r="AF50" s="8" t="s">
        <v>669</v>
      </c>
      <c r="AG50" s="8">
        <f>IF(BaşvuruListesi[[#This Row],[Unvan]]="Prof. Dr. ",2,IF(BaşvuruListesi[[#This Row],[Unvan]]="Doç. Dr.",3,4))</f>
        <v>3</v>
      </c>
      <c r="AH50" s="8">
        <v>0</v>
      </c>
      <c r="AI50" s="8" t="s">
        <v>39</v>
      </c>
      <c r="AJ50" s="8" t="s">
        <v>39</v>
      </c>
      <c r="AK50" s="8" t="s">
        <v>39</v>
      </c>
      <c r="AL50" s="8" t="s">
        <v>38</v>
      </c>
      <c r="AM50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12.5</v>
      </c>
      <c r="AN50" s="8" t="s">
        <v>38</v>
      </c>
      <c r="AO50" s="8"/>
      <c r="AP50" s="8" t="s">
        <v>680</v>
      </c>
    </row>
    <row r="51" spans="1:42" x14ac:dyDescent="0.25">
      <c r="A51" s="6" t="s">
        <v>363</v>
      </c>
      <c r="B51" s="7" t="s">
        <v>30</v>
      </c>
      <c r="C51" s="7" t="s">
        <v>759</v>
      </c>
      <c r="D51" s="7" t="s">
        <v>760</v>
      </c>
      <c r="E51" s="7" t="s">
        <v>364</v>
      </c>
      <c r="F51" s="7" t="s">
        <v>365</v>
      </c>
      <c r="G51" s="7" t="s">
        <v>366</v>
      </c>
      <c r="H51" s="7" t="s">
        <v>367</v>
      </c>
      <c r="I51" s="7" t="s">
        <v>621</v>
      </c>
      <c r="J51" s="7" t="s">
        <v>668</v>
      </c>
      <c r="K51" s="7" t="s">
        <v>35</v>
      </c>
      <c r="L51" s="7" t="s">
        <v>35</v>
      </c>
      <c r="M51" s="7">
        <v>0</v>
      </c>
      <c r="N51" s="8" t="s">
        <v>35</v>
      </c>
      <c r="O51" s="8" t="s">
        <v>35</v>
      </c>
      <c r="P51" s="8" t="s">
        <v>35</v>
      </c>
      <c r="Q51" s="8">
        <v>0</v>
      </c>
      <c r="R51" s="8" t="s">
        <v>35</v>
      </c>
      <c r="S51" s="8" t="s">
        <v>38</v>
      </c>
      <c r="T51" s="8" t="s">
        <v>39</v>
      </c>
      <c r="U51" s="8" t="s">
        <v>39</v>
      </c>
      <c r="V51" s="17">
        <v>2</v>
      </c>
      <c r="W51" s="19">
        <v>1</v>
      </c>
      <c r="X51" s="18">
        <v>0</v>
      </c>
      <c r="Y51" s="17">
        <v>0</v>
      </c>
      <c r="Z51" s="7" t="s">
        <v>36</v>
      </c>
      <c r="AA51" s="7" t="s">
        <v>368</v>
      </c>
      <c r="AB51" s="16">
        <v>83.75</v>
      </c>
      <c r="AC51" s="8">
        <v>0</v>
      </c>
      <c r="AD51" s="8">
        <v>0</v>
      </c>
      <c r="AE51" s="8">
        <v>38.909999999999997</v>
      </c>
      <c r="AF51" s="8" t="s">
        <v>671</v>
      </c>
      <c r="AG51" s="8">
        <f>IF(BaşvuruListesi[[#This Row],[Unvan]]="Prof. Dr. ",2,IF(BaşvuruListesi[[#This Row],[Unvan]]="Doç. Dr.",3,4))</f>
        <v>2</v>
      </c>
      <c r="AH51" s="8">
        <v>0</v>
      </c>
      <c r="AI51" s="8" t="s">
        <v>39</v>
      </c>
      <c r="AJ51" s="8" t="s">
        <v>39</v>
      </c>
      <c r="AK51" s="8" t="s">
        <v>39</v>
      </c>
      <c r="AL51" s="8" t="s">
        <v>38</v>
      </c>
      <c r="AM51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12.336499999999999</v>
      </c>
      <c r="AN51" s="8" t="s">
        <v>38</v>
      </c>
      <c r="AO51" s="8"/>
      <c r="AP51" s="8" t="s">
        <v>680</v>
      </c>
    </row>
    <row r="52" spans="1:42" x14ac:dyDescent="0.25">
      <c r="A52" s="6" t="s">
        <v>426</v>
      </c>
      <c r="B52" s="7" t="s">
        <v>30</v>
      </c>
      <c r="C52" s="7" t="s">
        <v>761</v>
      </c>
      <c r="D52" s="7" t="s">
        <v>762</v>
      </c>
      <c r="E52" s="7" t="s">
        <v>427</v>
      </c>
      <c r="F52" s="7" t="s">
        <v>428</v>
      </c>
      <c r="G52" s="7" t="s">
        <v>429</v>
      </c>
      <c r="H52" s="7" t="s">
        <v>430</v>
      </c>
      <c r="I52" s="7" t="s">
        <v>595</v>
      </c>
      <c r="J52" s="7" t="s">
        <v>643</v>
      </c>
      <c r="K52" s="7" t="s">
        <v>35</v>
      </c>
      <c r="L52" s="7" t="s">
        <v>35</v>
      </c>
      <c r="M52" s="7">
        <v>0</v>
      </c>
      <c r="N52" s="8" t="s">
        <v>35</v>
      </c>
      <c r="O52" s="8" t="s">
        <v>35</v>
      </c>
      <c r="P52" s="8" t="s">
        <v>35</v>
      </c>
      <c r="Q52" s="8">
        <v>0</v>
      </c>
      <c r="R52" s="8" t="s">
        <v>35</v>
      </c>
      <c r="S52" s="8" t="s">
        <v>39</v>
      </c>
      <c r="T52" s="8" t="s">
        <v>39</v>
      </c>
      <c r="U52" s="8" t="s">
        <v>38</v>
      </c>
      <c r="V52" s="17">
        <v>0</v>
      </c>
      <c r="W52" s="19">
        <v>0</v>
      </c>
      <c r="X52" s="18">
        <v>0</v>
      </c>
      <c r="Y52" s="17">
        <v>0</v>
      </c>
      <c r="Z52" s="7" t="s">
        <v>35</v>
      </c>
      <c r="AA52" s="7"/>
      <c r="AB52" s="16">
        <v>85</v>
      </c>
      <c r="AC52" s="8">
        <v>0</v>
      </c>
      <c r="AD52" s="8">
        <v>0</v>
      </c>
      <c r="AE52" s="8">
        <v>37.5</v>
      </c>
      <c r="AF52" s="8" t="s">
        <v>669</v>
      </c>
      <c r="AG52" s="8">
        <f>IF(BaşvuruListesi[[#This Row],[Unvan]]="Prof. Dr. ",2,IF(BaşvuruListesi[[#This Row],[Unvan]]="Doç. Dr.",3,4))</f>
        <v>3</v>
      </c>
      <c r="AH52" s="8">
        <v>0</v>
      </c>
      <c r="AI52" s="8" t="s">
        <v>39</v>
      </c>
      <c r="AJ52" s="8" t="s">
        <v>39</v>
      </c>
      <c r="AK52" s="8" t="s">
        <v>39</v>
      </c>
      <c r="AL52" s="8" t="s">
        <v>38</v>
      </c>
      <c r="AM52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12.125</v>
      </c>
      <c r="AN52" s="8" t="s">
        <v>38</v>
      </c>
      <c r="AO52" s="8"/>
      <c r="AP52" s="8" t="s">
        <v>680</v>
      </c>
    </row>
    <row r="53" spans="1:42" x14ac:dyDescent="0.25">
      <c r="A53" s="6" t="s">
        <v>117</v>
      </c>
      <c r="B53" s="7" t="s">
        <v>30</v>
      </c>
      <c r="C53" s="7" t="s">
        <v>763</v>
      </c>
      <c r="D53" s="7" t="s">
        <v>748</v>
      </c>
      <c r="E53" s="7" t="s">
        <v>118</v>
      </c>
      <c r="F53" s="7" t="s">
        <v>119</v>
      </c>
      <c r="G53" s="7" t="s">
        <v>120</v>
      </c>
      <c r="H53" s="7" t="s">
        <v>121</v>
      </c>
      <c r="I53" s="7" t="s">
        <v>605</v>
      </c>
      <c r="J53" s="7" t="s">
        <v>606</v>
      </c>
      <c r="K53" s="7" t="s">
        <v>35</v>
      </c>
      <c r="L53" s="7" t="s">
        <v>35</v>
      </c>
      <c r="M53" s="7">
        <v>0</v>
      </c>
      <c r="N53" s="8" t="s">
        <v>35</v>
      </c>
      <c r="O53" s="8" t="s">
        <v>35</v>
      </c>
      <c r="P53" s="8" t="s">
        <v>35</v>
      </c>
      <c r="Q53" s="8">
        <v>0</v>
      </c>
      <c r="R53" s="8" t="s">
        <v>35</v>
      </c>
      <c r="S53" s="8" t="s">
        <v>38</v>
      </c>
      <c r="T53" s="8" t="s">
        <v>38</v>
      </c>
      <c r="U53" s="8" t="s">
        <v>38</v>
      </c>
      <c r="V53" s="17">
        <v>2</v>
      </c>
      <c r="W53" s="19">
        <v>1</v>
      </c>
      <c r="X53" s="18">
        <v>0</v>
      </c>
      <c r="Y53" s="17">
        <v>0</v>
      </c>
      <c r="Z53" s="7" t="s">
        <v>51</v>
      </c>
      <c r="AA53" s="7" t="s">
        <v>122</v>
      </c>
      <c r="AB53" s="16">
        <v>81.25</v>
      </c>
      <c r="AC53" s="8">
        <v>0</v>
      </c>
      <c r="AD53" s="8">
        <v>0</v>
      </c>
      <c r="AE53" s="8">
        <v>30</v>
      </c>
      <c r="AF53" s="8" t="s">
        <v>670</v>
      </c>
      <c r="AG53" s="8">
        <f>IF(BaşvuruListesi[[#This Row],[Unvan]]="Prof. Dr. ",2,IF(BaşvuruListesi[[#This Row],[Unvan]]="Doç. Dr.",3,4))</f>
        <v>4</v>
      </c>
      <c r="AH53" s="8">
        <v>0</v>
      </c>
      <c r="AI53" s="8" t="s">
        <v>39</v>
      </c>
      <c r="AJ53" s="8" t="s">
        <v>39</v>
      </c>
      <c r="AK53" s="8" t="s">
        <v>39</v>
      </c>
      <c r="AL53" s="8" t="s">
        <v>38</v>
      </c>
      <c r="AM53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12</v>
      </c>
      <c r="AN53" s="8" t="s">
        <v>38</v>
      </c>
      <c r="AO53" s="8"/>
      <c r="AP53" s="8" t="s">
        <v>680</v>
      </c>
    </row>
    <row r="54" spans="1:42" x14ac:dyDescent="0.25">
      <c r="A54" s="6" t="s">
        <v>189</v>
      </c>
      <c r="B54" s="7" t="s">
        <v>30</v>
      </c>
      <c r="C54" s="7" t="s">
        <v>738</v>
      </c>
      <c r="D54" s="7" t="s">
        <v>764</v>
      </c>
      <c r="E54" s="7" t="s">
        <v>190</v>
      </c>
      <c r="F54" s="7" t="s">
        <v>191</v>
      </c>
      <c r="G54" s="7" t="s">
        <v>192</v>
      </c>
      <c r="H54" s="7" t="s">
        <v>193</v>
      </c>
      <c r="I54" s="7" t="s">
        <v>605</v>
      </c>
      <c r="J54" s="7" t="s">
        <v>606</v>
      </c>
      <c r="K54" s="7" t="s">
        <v>35</v>
      </c>
      <c r="L54" s="7" t="s">
        <v>35</v>
      </c>
      <c r="M54" s="7">
        <v>0</v>
      </c>
      <c r="N54" s="8" t="s">
        <v>35</v>
      </c>
      <c r="O54" s="8" t="s">
        <v>35</v>
      </c>
      <c r="P54" s="8" t="s">
        <v>35</v>
      </c>
      <c r="Q54" s="8">
        <v>0</v>
      </c>
      <c r="R54" s="8" t="s">
        <v>35</v>
      </c>
      <c r="S54" s="8" t="s">
        <v>38</v>
      </c>
      <c r="T54" s="8" t="s">
        <v>39</v>
      </c>
      <c r="U54" s="8" t="s">
        <v>38</v>
      </c>
      <c r="V54" s="17">
        <v>2</v>
      </c>
      <c r="W54" s="19">
        <v>1</v>
      </c>
      <c r="X54" s="18">
        <v>0</v>
      </c>
      <c r="Y54" s="17">
        <v>0</v>
      </c>
      <c r="Z54" s="7" t="s">
        <v>51</v>
      </c>
      <c r="AA54" s="7" t="s">
        <v>194</v>
      </c>
      <c r="AB54" s="16">
        <v>80</v>
      </c>
      <c r="AC54" s="8">
        <v>0</v>
      </c>
      <c r="AD54" s="8">
        <v>0</v>
      </c>
      <c r="AE54" s="8">
        <v>29.6</v>
      </c>
      <c r="AF54" s="8" t="s">
        <v>670</v>
      </c>
      <c r="AG54" s="8">
        <f>IF(BaşvuruListesi[[#This Row],[Unvan]]="Prof. Dr. ",2,IF(BaşvuruListesi[[#This Row],[Unvan]]="Doç. Dr.",3,4))</f>
        <v>4</v>
      </c>
      <c r="AH54" s="8">
        <v>0</v>
      </c>
      <c r="AI54" s="8" t="s">
        <v>39</v>
      </c>
      <c r="AJ54" s="8" t="s">
        <v>39</v>
      </c>
      <c r="AK54" s="8" t="s">
        <v>39</v>
      </c>
      <c r="AL54" s="8" t="s">
        <v>38</v>
      </c>
      <c r="AM54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11.440000000000001</v>
      </c>
      <c r="AN54" s="8" t="s">
        <v>38</v>
      </c>
      <c r="AO54" s="8"/>
      <c r="AP54" s="8" t="s">
        <v>680</v>
      </c>
    </row>
    <row r="55" spans="1:42" x14ac:dyDescent="0.25">
      <c r="A55" s="6" t="s">
        <v>129</v>
      </c>
      <c r="B55" s="7" t="s">
        <v>30</v>
      </c>
      <c r="C55" s="7" t="s">
        <v>765</v>
      </c>
      <c r="D55" s="7" t="s">
        <v>766</v>
      </c>
      <c r="E55" s="7" t="s">
        <v>130</v>
      </c>
      <c r="F55" s="7" t="s">
        <v>131</v>
      </c>
      <c r="G55" s="7" t="s">
        <v>132</v>
      </c>
      <c r="H55" s="7" t="s">
        <v>133</v>
      </c>
      <c r="I55" s="7" t="s">
        <v>599</v>
      </c>
      <c r="J55" s="7" t="s">
        <v>601</v>
      </c>
      <c r="K55" s="7" t="s">
        <v>35</v>
      </c>
      <c r="L55" s="7" t="s">
        <v>35</v>
      </c>
      <c r="M55" s="7">
        <v>0</v>
      </c>
      <c r="N55" s="8" t="s">
        <v>35</v>
      </c>
      <c r="O55" s="8" t="s">
        <v>35</v>
      </c>
      <c r="P55" s="8" t="s">
        <v>35</v>
      </c>
      <c r="Q55" s="8">
        <v>0</v>
      </c>
      <c r="R55" s="8" t="s">
        <v>35</v>
      </c>
      <c r="S55" s="8" t="s">
        <v>38</v>
      </c>
      <c r="T55" s="8" t="s">
        <v>38</v>
      </c>
      <c r="U55" s="8" t="s">
        <v>38</v>
      </c>
      <c r="V55" s="17">
        <v>3</v>
      </c>
      <c r="W55" s="19">
        <v>0</v>
      </c>
      <c r="X55" s="18">
        <v>0</v>
      </c>
      <c r="Y55" s="17">
        <v>0</v>
      </c>
      <c r="Z55" s="7" t="s">
        <v>51</v>
      </c>
      <c r="AA55" s="7" t="s">
        <v>134</v>
      </c>
      <c r="AB55" s="16">
        <v>72.5</v>
      </c>
      <c r="AC55" s="8">
        <v>0</v>
      </c>
      <c r="AD55" s="8">
        <v>0</v>
      </c>
      <c r="AE55" s="8">
        <v>46.5</v>
      </c>
      <c r="AF55" s="8" t="s">
        <v>670</v>
      </c>
      <c r="AG55" s="8">
        <f>IF(BaşvuruListesi[[#This Row],[Unvan]]="Prof. Dr. ",2,IF(BaşvuruListesi[[#This Row],[Unvan]]="Doç. Dr.",3,4))</f>
        <v>4</v>
      </c>
      <c r="AH55" s="8">
        <v>0</v>
      </c>
      <c r="AI55" s="8" t="s">
        <v>39</v>
      </c>
      <c r="AJ55" s="8" t="s">
        <v>39</v>
      </c>
      <c r="AK55" s="8" t="s">
        <v>39</v>
      </c>
      <c r="AL55" s="8" t="s">
        <v>38</v>
      </c>
      <c r="AM55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10.975</v>
      </c>
      <c r="AN55" s="8" t="s">
        <v>38</v>
      </c>
      <c r="AO55" s="8"/>
      <c r="AP55" s="8" t="s">
        <v>680</v>
      </c>
    </row>
    <row r="56" spans="1:42" x14ac:dyDescent="0.25">
      <c r="A56" s="6" t="s">
        <v>469</v>
      </c>
      <c r="B56" s="7" t="s">
        <v>30</v>
      </c>
      <c r="C56" s="7" t="s">
        <v>767</v>
      </c>
      <c r="D56" s="7" t="s">
        <v>768</v>
      </c>
      <c r="E56" s="7" t="s">
        <v>470</v>
      </c>
      <c r="F56" s="7" t="s">
        <v>471</v>
      </c>
      <c r="G56" s="7" t="s">
        <v>472</v>
      </c>
      <c r="H56" s="7" t="s">
        <v>473</v>
      </c>
      <c r="I56" s="7" t="s">
        <v>609</v>
      </c>
      <c r="J56" s="7" t="s">
        <v>610</v>
      </c>
      <c r="K56" s="7" t="s">
        <v>35</v>
      </c>
      <c r="L56" s="7" t="s">
        <v>35</v>
      </c>
      <c r="M56" s="7">
        <v>0</v>
      </c>
      <c r="N56" s="8" t="s">
        <v>35</v>
      </c>
      <c r="O56" s="8" t="s">
        <v>35</v>
      </c>
      <c r="P56" s="8" t="s">
        <v>35</v>
      </c>
      <c r="Q56" s="8">
        <v>0</v>
      </c>
      <c r="R56" s="8" t="s">
        <v>35</v>
      </c>
      <c r="S56" s="8" t="s">
        <v>38</v>
      </c>
      <c r="T56" s="8" t="s">
        <v>38</v>
      </c>
      <c r="U56" s="8" t="s">
        <v>38</v>
      </c>
      <c r="V56" s="17">
        <v>2</v>
      </c>
      <c r="W56" s="19">
        <v>0</v>
      </c>
      <c r="X56" s="18">
        <v>0</v>
      </c>
      <c r="Y56" s="17">
        <v>0</v>
      </c>
      <c r="Z56" s="7" t="s">
        <v>35</v>
      </c>
      <c r="AA56" s="7"/>
      <c r="AB56" s="16">
        <v>78.75</v>
      </c>
      <c r="AC56" s="8">
        <v>0</v>
      </c>
      <c r="AD56" s="8">
        <v>0</v>
      </c>
      <c r="AE56" s="8">
        <v>38.25</v>
      </c>
      <c r="AF56" s="8" t="s">
        <v>669</v>
      </c>
      <c r="AG56" s="8">
        <f>IF(BaşvuruListesi[[#This Row],[Unvan]]="Prof. Dr. ",2,IF(BaşvuruListesi[[#This Row],[Unvan]]="Doç. Dr.",3,4))</f>
        <v>3</v>
      </c>
      <c r="AH56" s="8">
        <v>0</v>
      </c>
      <c r="AI56" s="8" t="s">
        <v>39</v>
      </c>
      <c r="AJ56" s="8" t="s">
        <v>39</v>
      </c>
      <c r="AK56" s="8" t="s">
        <v>39</v>
      </c>
      <c r="AL56" s="8" t="s">
        <v>38</v>
      </c>
      <c r="AM56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10.737500000000001</v>
      </c>
      <c r="AN56" s="8" t="s">
        <v>38</v>
      </c>
      <c r="AO56" s="8"/>
      <c r="AP56" s="8" t="s">
        <v>680</v>
      </c>
    </row>
    <row r="57" spans="1:42" x14ac:dyDescent="0.25">
      <c r="A57" s="6" t="s">
        <v>385</v>
      </c>
      <c r="B57" s="7" t="s">
        <v>30</v>
      </c>
      <c r="C57" s="7" t="s">
        <v>769</v>
      </c>
      <c r="D57" s="7" t="s">
        <v>770</v>
      </c>
      <c r="E57" s="7" t="s">
        <v>386</v>
      </c>
      <c r="F57" s="7" t="s">
        <v>387</v>
      </c>
      <c r="G57" s="7" t="s">
        <v>388</v>
      </c>
      <c r="H57" s="7" t="s">
        <v>389</v>
      </c>
      <c r="I57" s="7" t="s">
        <v>599</v>
      </c>
      <c r="J57" s="7" t="s">
        <v>639</v>
      </c>
      <c r="K57" s="7" t="s">
        <v>35</v>
      </c>
      <c r="L57" s="7" t="s">
        <v>35</v>
      </c>
      <c r="M57" s="7">
        <v>0</v>
      </c>
      <c r="N57" s="8" t="s">
        <v>35</v>
      </c>
      <c r="O57" s="8" t="s">
        <v>35</v>
      </c>
      <c r="P57" s="8" t="s">
        <v>35</v>
      </c>
      <c r="Q57" s="8">
        <v>0</v>
      </c>
      <c r="R57" s="8" t="s">
        <v>35</v>
      </c>
      <c r="S57" s="8" t="s">
        <v>39</v>
      </c>
      <c r="T57" s="8" t="s">
        <v>38</v>
      </c>
      <c r="U57" s="8" t="s">
        <v>38</v>
      </c>
      <c r="V57" s="17">
        <v>0</v>
      </c>
      <c r="W57" s="19">
        <v>0</v>
      </c>
      <c r="X57" s="18">
        <v>0</v>
      </c>
      <c r="Y57" s="17">
        <v>0</v>
      </c>
      <c r="Z57" s="7" t="s">
        <v>51</v>
      </c>
      <c r="AA57" s="7" t="s">
        <v>134</v>
      </c>
      <c r="AB57" s="16">
        <v>81.25</v>
      </c>
      <c r="AC57" s="8">
        <v>0</v>
      </c>
      <c r="AD57" s="8">
        <v>0</v>
      </c>
      <c r="AE57" s="8">
        <v>30</v>
      </c>
      <c r="AF57" s="8" t="s">
        <v>670</v>
      </c>
      <c r="AG57" s="8">
        <f>IF(BaşvuruListesi[[#This Row],[Unvan]]="Prof. Dr. ",2,IF(BaşvuruListesi[[#This Row],[Unvan]]="Doç. Dr.",3,4))</f>
        <v>4</v>
      </c>
      <c r="AH57" s="8">
        <v>0</v>
      </c>
      <c r="AI57" s="8" t="s">
        <v>39</v>
      </c>
      <c r="AJ57" s="8" t="s">
        <v>39</v>
      </c>
      <c r="AK57" s="8" t="s">
        <v>39</v>
      </c>
      <c r="AL57" s="8" t="s">
        <v>38</v>
      </c>
      <c r="AM57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10.5</v>
      </c>
      <c r="AN57" s="8" t="s">
        <v>38</v>
      </c>
      <c r="AO57" s="8"/>
      <c r="AP57" s="8" t="s">
        <v>680</v>
      </c>
    </row>
    <row r="58" spans="1:42" x14ac:dyDescent="0.25">
      <c r="A58" s="6" t="s">
        <v>421</v>
      </c>
      <c r="B58" s="7" t="s">
        <v>30</v>
      </c>
      <c r="C58" s="7" t="s">
        <v>771</v>
      </c>
      <c r="D58" s="7" t="s">
        <v>772</v>
      </c>
      <c r="E58" s="7" t="s">
        <v>422</v>
      </c>
      <c r="F58" s="7" t="s">
        <v>423</v>
      </c>
      <c r="G58" s="7" t="s">
        <v>424</v>
      </c>
      <c r="H58" s="7" t="s">
        <v>425</v>
      </c>
      <c r="I58" s="7" t="s">
        <v>641</v>
      </c>
      <c r="J58" s="7" t="s">
        <v>642</v>
      </c>
      <c r="K58" s="7" t="s">
        <v>35</v>
      </c>
      <c r="L58" s="7" t="s">
        <v>35</v>
      </c>
      <c r="M58" s="7">
        <v>0</v>
      </c>
      <c r="N58" s="8" t="s">
        <v>35</v>
      </c>
      <c r="O58" s="8" t="s">
        <v>35</v>
      </c>
      <c r="P58" s="8" t="s">
        <v>35</v>
      </c>
      <c r="Q58" s="8">
        <v>0</v>
      </c>
      <c r="R58" s="8" t="s">
        <v>35</v>
      </c>
      <c r="S58" s="8" t="s">
        <v>38</v>
      </c>
      <c r="T58" s="8" t="s">
        <v>39</v>
      </c>
      <c r="U58" s="8" t="s">
        <v>38</v>
      </c>
      <c r="V58" s="17">
        <v>0</v>
      </c>
      <c r="W58" s="19">
        <v>0</v>
      </c>
      <c r="X58" s="18">
        <v>0</v>
      </c>
      <c r="Y58" s="17">
        <v>0</v>
      </c>
      <c r="Z58" s="7" t="s">
        <v>51</v>
      </c>
      <c r="AA58" s="7" t="s">
        <v>122</v>
      </c>
      <c r="AB58" s="16">
        <v>81.25</v>
      </c>
      <c r="AC58" s="8">
        <v>0</v>
      </c>
      <c r="AD58" s="8">
        <v>0</v>
      </c>
      <c r="AE58" s="8">
        <v>30</v>
      </c>
      <c r="AF58" s="8" t="s">
        <v>670</v>
      </c>
      <c r="AG58" s="8">
        <f>IF(BaşvuruListesi[[#This Row],[Unvan]]="Prof. Dr. ",2,IF(BaşvuruListesi[[#This Row],[Unvan]]="Doç. Dr.",3,4))</f>
        <v>4</v>
      </c>
      <c r="AH58" s="8">
        <v>0</v>
      </c>
      <c r="AI58" s="8" t="s">
        <v>39</v>
      </c>
      <c r="AJ58" s="8" t="s">
        <v>39</v>
      </c>
      <c r="AK58" s="8" t="s">
        <v>39</v>
      </c>
      <c r="AL58" s="8" t="s">
        <v>38</v>
      </c>
      <c r="AM58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10.5</v>
      </c>
      <c r="AN58" s="8" t="s">
        <v>38</v>
      </c>
      <c r="AO58" s="8"/>
      <c r="AP58" s="8" t="s">
        <v>680</v>
      </c>
    </row>
    <row r="59" spans="1:42" x14ac:dyDescent="0.25">
      <c r="A59" s="6" t="s">
        <v>201</v>
      </c>
      <c r="B59" s="7" t="s">
        <v>30</v>
      </c>
      <c r="C59" s="7" t="s">
        <v>715</v>
      </c>
      <c r="D59" s="7" t="s">
        <v>773</v>
      </c>
      <c r="E59" s="7" t="s">
        <v>202</v>
      </c>
      <c r="F59" s="7" t="s">
        <v>203</v>
      </c>
      <c r="G59" s="7" t="s">
        <v>204</v>
      </c>
      <c r="H59" s="7" t="s">
        <v>205</v>
      </c>
      <c r="I59" s="7" t="s">
        <v>599</v>
      </c>
      <c r="J59" s="7" t="s">
        <v>601</v>
      </c>
      <c r="K59" s="7" t="s">
        <v>35</v>
      </c>
      <c r="L59" s="7" t="s">
        <v>35</v>
      </c>
      <c r="M59" s="7">
        <v>0</v>
      </c>
      <c r="N59" s="8" t="s">
        <v>35</v>
      </c>
      <c r="O59" s="8" t="s">
        <v>35</v>
      </c>
      <c r="P59" s="8" t="s">
        <v>35</v>
      </c>
      <c r="Q59" s="8">
        <v>0</v>
      </c>
      <c r="R59" s="8" t="s">
        <v>35</v>
      </c>
      <c r="S59" s="8" t="s">
        <v>38</v>
      </c>
      <c r="T59" s="8" t="s">
        <v>39</v>
      </c>
      <c r="U59" s="8" t="s">
        <v>38</v>
      </c>
      <c r="V59" s="17">
        <v>3</v>
      </c>
      <c r="W59" s="19">
        <v>0</v>
      </c>
      <c r="X59" s="18">
        <v>0</v>
      </c>
      <c r="Y59" s="17">
        <v>0</v>
      </c>
      <c r="Z59" s="7" t="s">
        <v>36</v>
      </c>
      <c r="AA59" s="7" t="s">
        <v>206</v>
      </c>
      <c r="AB59" s="16">
        <v>70</v>
      </c>
      <c r="AC59" s="8">
        <v>0</v>
      </c>
      <c r="AD59" s="8">
        <v>0</v>
      </c>
      <c r="AE59" s="8">
        <v>47.65</v>
      </c>
      <c r="AF59" s="8" t="s">
        <v>670</v>
      </c>
      <c r="AG59" s="8">
        <f>IF(BaşvuruListesi[[#This Row],[Unvan]]="Prof. Dr. ",2,IF(BaşvuruListesi[[#This Row],[Unvan]]="Doç. Dr.",3,4))</f>
        <v>4</v>
      </c>
      <c r="AH59" s="8">
        <v>0</v>
      </c>
      <c r="AI59" s="8" t="s">
        <v>39</v>
      </c>
      <c r="AJ59" s="8" t="s">
        <v>39</v>
      </c>
      <c r="AK59" s="8" t="s">
        <v>39</v>
      </c>
      <c r="AL59" s="8" t="s">
        <v>38</v>
      </c>
      <c r="AM59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10.147499999999999</v>
      </c>
      <c r="AN59" s="8" t="s">
        <v>38</v>
      </c>
      <c r="AO59" s="8"/>
      <c r="AP59" s="8" t="s">
        <v>680</v>
      </c>
    </row>
    <row r="60" spans="1:42" x14ac:dyDescent="0.25">
      <c r="A60" s="6" t="s">
        <v>158</v>
      </c>
      <c r="B60" s="7" t="s">
        <v>30</v>
      </c>
      <c r="C60" s="7" t="s">
        <v>774</v>
      </c>
      <c r="D60" s="7" t="s">
        <v>731</v>
      </c>
      <c r="E60" s="7" t="s">
        <v>159</v>
      </c>
      <c r="F60" s="7" t="s">
        <v>160</v>
      </c>
      <c r="G60" s="7" t="s">
        <v>161</v>
      </c>
      <c r="H60" s="7" t="s">
        <v>162</v>
      </c>
      <c r="I60" s="7" t="s">
        <v>594</v>
      </c>
      <c r="J60" s="7" t="s">
        <v>611</v>
      </c>
      <c r="K60" s="7" t="s">
        <v>35</v>
      </c>
      <c r="L60" s="7" t="s">
        <v>35</v>
      </c>
      <c r="M60" s="7">
        <v>0</v>
      </c>
      <c r="N60" s="8" t="s">
        <v>35</v>
      </c>
      <c r="O60" s="8" t="s">
        <v>35</v>
      </c>
      <c r="P60" s="8" t="s">
        <v>35</v>
      </c>
      <c r="Q60" s="8">
        <v>0</v>
      </c>
      <c r="R60" s="8" t="s">
        <v>35</v>
      </c>
      <c r="S60" s="8" t="s">
        <v>39</v>
      </c>
      <c r="T60" s="8" t="s">
        <v>39</v>
      </c>
      <c r="U60" s="8" t="s">
        <v>38</v>
      </c>
      <c r="V60" s="17">
        <v>0</v>
      </c>
      <c r="W60" s="19">
        <v>0</v>
      </c>
      <c r="X60" s="18">
        <v>0</v>
      </c>
      <c r="Y60" s="17">
        <v>0</v>
      </c>
      <c r="Z60" s="7" t="s">
        <v>51</v>
      </c>
      <c r="AA60" s="7" t="s">
        <v>68</v>
      </c>
      <c r="AB60" s="16">
        <v>77.5</v>
      </c>
      <c r="AC60" s="8">
        <v>0</v>
      </c>
      <c r="AD60" s="8">
        <v>0</v>
      </c>
      <c r="AE60" s="8">
        <v>38.1</v>
      </c>
      <c r="AF60" s="8" t="s">
        <v>669</v>
      </c>
      <c r="AG60" s="8">
        <f>IF(BaşvuruListesi[[#This Row],[Unvan]]="Prof. Dr. ",2,IF(BaşvuruListesi[[#This Row],[Unvan]]="Doç. Dr.",3,4))</f>
        <v>3</v>
      </c>
      <c r="AH60" s="8">
        <v>0</v>
      </c>
      <c r="AI60" s="8" t="s">
        <v>39</v>
      </c>
      <c r="AJ60" s="8" t="s">
        <v>39</v>
      </c>
      <c r="AK60" s="8" t="s">
        <v>39</v>
      </c>
      <c r="AL60" s="8" t="s">
        <v>38</v>
      </c>
      <c r="AM60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9.2149999999999999</v>
      </c>
      <c r="AN60" s="8" t="s">
        <v>38</v>
      </c>
      <c r="AO60" s="8"/>
      <c r="AP60" s="8" t="s">
        <v>680</v>
      </c>
    </row>
    <row r="61" spans="1:42" x14ac:dyDescent="0.25">
      <c r="A61" s="6" t="s">
        <v>485</v>
      </c>
      <c r="B61" s="7" t="s">
        <v>30</v>
      </c>
      <c r="C61" s="7" t="s">
        <v>724</v>
      </c>
      <c r="D61" s="7" t="s">
        <v>709</v>
      </c>
      <c r="E61" s="7" t="s">
        <v>486</v>
      </c>
      <c r="F61" s="7" t="s">
        <v>487</v>
      </c>
      <c r="G61" s="7" t="s">
        <v>488</v>
      </c>
      <c r="H61" s="7" t="s">
        <v>489</v>
      </c>
      <c r="I61" s="7" t="s">
        <v>603</v>
      </c>
      <c r="J61" s="7" t="s">
        <v>649</v>
      </c>
      <c r="K61" s="7" t="s">
        <v>35</v>
      </c>
      <c r="L61" s="7" t="s">
        <v>35</v>
      </c>
      <c r="M61" s="7">
        <v>0</v>
      </c>
      <c r="N61" s="8" t="s">
        <v>35</v>
      </c>
      <c r="O61" s="8" t="s">
        <v>35</v>
      </c>
      <c r="P61" s="8" t="s">
        <v>35</v>
      </c>
      <c r="Q61" s="8">
        <v>0</v>
      </c>
      <c r="R61" s="8" t="s">
        <v>35</v>
      </c>
      <c r="S61" s="8" t="s">
        <v>38</v>
      </c>
      <c r="T61" s="8" t="s">
        <v>39</v>
      </c>
      <c r="U61" s="8" t="s">
        <v>39</v>
      </c>
      <c r="V61" s="17">
        <v>1</v>
      </c>
      <c r="W61" s="19">
        <v>0</v>
      </c>
      <c r="X61" s="18">
        <v>0</v>
      </c>
      <c r="Y61" s="17">
        <v>0</v>
      </c>
      <c r="Z61" s="7" t="s">
        <v>92</v>
      </c>
      <c r="AA61" s="7" t="s">
        <v>490</v>
      </c>
      <c r="AB61" s="16">
        <v>76.25</v>
      </c>
      <c r="AC61" s="8">
        <v>0</v>
      </c>
      <c r="AD61" s="8">
        <v>0</v>
      </c>
      <c r="AE61" s="8">
        <v>30</v>
      </c>
      <c r="AF61" s="8" t="s">
        <v>670</v>
      </c>
      <c r="AG61" s="8">
        <f>IF(BaşvuruListesi[[#This Row],[Unvan]]="Prof. Dr. ",2,IF(BaşvuruListesi[[#This Row],[Unvan]]="Doç. Dr.",3,4))</f>
        <v>4</v>
      </c>
      <c r="AH61" s="8">
        <v>0</v>
      </c>
      <c r="AI61" s="8" t="s">
        <v>39</v>
      </c>
      <c r="AJ61" s="8" t="s">
        <v>39</v>
      </c>
      <c r="AK61" s="8" t="s">
        <v>39</v>
      </c>
      <c r="AL61" s="8" t="s">
        <v>38</v>
      </c>
      <c r="AM61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9</v>
      </c>
      <c r="AN61" s="8" t="s">
        <v>38</v>
      </c>
      <c r="AO61" s="8"/>
      <c r="AP61" s="8" t="s">
        <v>680</v>
      </c>
    </row>
    <row r="62" spans="1:42" x14ac:dyDescent="0.25">
      <c r="A62" s="6" t="s">
        <v>346</v>
      </c>
      <c r="B62" s="7" t="s">
        <v>30</v>
      </c>
      <c r="C62" s="7" t="s">
        <v>775</v>
      </c>
      <c r="D62" s="7" t="s">
        <v>776</v>
      </c>
      <c r="E62" s="7" t="s">
        <v>347</v>
      </c>
      <c r="F62" s="7" t="s">
        <v>348</v>
      </c>
      <c r="G62" s="7" t="s">
        <v>349</v>
      </c>
      <c r="H62" s="7" t="s">
        <v>350</v>
      </c>
      <c r="I62" s="7" t="s">
        <v>599</v>
      </c>
      <c r="J62" s="7" t="s">
        <v>635</v>
      </c>
      <c r="K62" s="7" t="s">
        <v>35</v>
      </c>
      <c r="L62" s="7" t="s">
        <v>35</v>
      </c>
      <c r="M62" s="7">
        <v>0</v>
      </c>
      <c r="N62" s="8" t="s">
        <v>35</v>
      </c>
      <c r="O62" s="8" t="s">
        <v>35</v>
      </c>
      <c r="P62" s="8" t="s">
        <v>35</v>
      </c>
      <c r="Q62" s="8">
        <v>0</v>
      </c>
      <c r="R62" s="8" t="s">
        <v>35</v>
      </c>
      <c r="S62" s="8" t="s">
        <v>39</v>
      </c>
      <c r="T62" s="8" t="s">
        <v>39</v>
      </c>
      <c r="U62" s="8" t="s">
        <v>39</v>
      </c>
      <c r="V62" s="17">
        <v>6</v>
      </c>
      <c r="W62" s="19">
        <v>0</v>
      </c>
      <c r="X62" s="18">
        <v>0</v>
      </c>
      <c r="Y62" s="17">
        <v>0</v>
      </c>
      <c r="Z62" s="7" t="s">
        <v>92</v>
      </c>
      <c r="AA62" s="7" t="s">
        <v>351</v>
      </c>
      <c r="AB62" s="16">
        <v>75</v>
      </c>
      <c r="AC62" s="8">
        <v>0</v>
      </c>
      <c r="AD62" s="8">
        <v>0</v>
      </c>
      <c r="AE62" s="8">
        <v>30</v>
      </c>
      <c r="AF62" s="8" t="s">
        <v>671</v>
      </c>
      <c r="AG62" s="8">
        <f>IF(BaşvuruListesi[[#This Row],[Unvan]]="Prof. Dr. ",2,IF(BaşvuruListesi[[#This Row],[Unvan]]="Doç. Dr.",3,4))</f>
        <v>2</v>
      </c>
      <c r="AH62" s="8">
        <v>0</v>
      </c>
      <c r="AI62" s="8" t="s">
        <v>39</v>
      </c>
      <c r="AJ62" s="8" t="s">
        <v>39</v>
      </c>
      <c r="AK62" s="8" t="s">
        <v>39</v>
      </c>
      <c r="AL62" s="8" t="s">
        <v>38</v>
      </c>
      <c r="AM62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9</v>
      </c>
      <c r="AN62" s="8" t="s">
        <v>38</v>
      </c>
      <c r="AO62" s="8"/>
      <c r="AP62" s="8" t="s">
        <v>680</v>
      </c>
    </row>
    <row r="63" spans="1:42" x14ac:dyDescent="0.25">
      <c r="A63" s="6" t="s">
        <v>63</v>
      </c>
      <c r="B63" s="7" t="s">
        <v>30</v>
      </c>
      <c r="C63" s="7" t="s">
        <v>777</v>
      </c>
      <c r="D63" s="7" t="s">
        <v>778</v>
      </c>
      <c r="E63" s="7" t="s">
        <v>64</v>
      </c>
      <c r="F63" s="7" t="s">
        <v>65</v>
      </c>
      <c r="G63" s="7" t="s">
        <v>66</v>
      </c>
      <c r="H63" s="7" t="s">
        <v>67</v>
      </c>
      <c r="I63" s="7" t="s">
        <v>592</v>
      </c>
      <c r="J63" s="7" t="s">
        <v>593</v>
      </c>
      <c r="K63" s="7" t="s">
        <v>35</v>
      </c>
      <c r="L63" s="7" t="s">
        <v>35</v>
      </c>
      <c r="M63" s="7">
        <v>0</v>
      </c>
      <c r="N63" s="8" t="s">
        <v>35</v>
      </c>
      <c r="O63" s="8" t="s">
        <v>35</v>
      </c>
      <c r="P63" s="8" t="s">
        <v>35</v>
      </c>
      <c r="Q63" s="8">
        <v>0</v>
      </c>
      <c r="R63" s="8" t="s">
        <v>35</v>
      </c>
      <c r="S63" s="8" t="s">
        <v>38</v>
      </c>
      <c r="T63" s="8" t="s">
        <v>38</v>
      </c>
      <c r="U63" s="8" t="s">
        <v>38</v>
      </c>
      <c r="V63" s="17">
        <v>0</v>
      </c>
      <c r="W63" s="19">
        <v>0</v>
      </c>
      <c r="X63" s="18">
        <v>0</v>
      </c>
      <c r="Y63" s="17">
        <v>0</v>
      </c>
      <c r="Z63" s="7" t="s">
        <v>51</v>
      </c>
      <c r="AA63" s="7" t="s">
        <v>68</v>
      </c>
      <c r="AB63" s="16">
        <v>76.25</v>
      </c>
      <c r="AC63" s="8">
        <v>0</v>
      </c>
      <c r="AD63" s="8">
        <v>0</v>
      </c>
      <c r="AE63" s="8">
        <v>30</v>
      </c>
      <c r="AF63" s="8" t="s">
        <v>670</v>
      </c>
      <c r="AG63" s="8">
        <f>IF(BaşvuruListesi[[#This Row],[Unvan]]="Prof. Dr. ",2,IF(BaşvuruListesi[[#This Row],[Unvan]]="Doç. Dr.",3,4))</f>
        <v>4</v>
      </c>
      <c r="AH63" s="8">
        <v>0</v>
      </c>
      <c r="AI63" s="8" t="s">
        <v>39</v>
      </c>
      <c r="AJ63" s="8" t="s">
        <v>39</v>
      </c>
      <c r="AK63" s="8" t="s">
        <v>39</v>
      </c>
      <c r="AL63" s="8" t="s">
        <v>38</v>
      </c>
      <c r="AM63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8.5</v>
      </c>
      <c r="AN63" s="8" t="s">
        <v>38</v>
      </c>
      <c r="AO63" s="8"/>
      <c r="AP63" s="8" t="s">
        <v>680</v>
      </c>
    </row>
    <row r="64" spans="1:42" x14ac:dyDescent="0.25">
      <c r="A64" s="6" t="s">
        <v>417</v>
      </c>
      <c r="B64" s="7" t="s">
        <v>30</v>
      </c>
      <c r="C64" s="7" t="s">
        <v>779</v>
      </c>
      <c r="D64" s="7" t="s">
        <v>690</v>
      </c>
      <c r="E64" s="7" t="s">
        <v>418</v>
      </c>
      <c r="F64" s="7" t="s">
        <v>419</v>
      </c>
      <c r="G64" s="7" t="s">
        <v>420</v>
      </c>
      <c r="H64" s="7" t="s">
        <v>384</v>
      </c>
      <c r="I64" s="7" t="s">
        <v>595</v>
      </c>
      <c r="J64" s="7" t="s">
        <v>608</v>
      </c>
      <c r="K64" s="7" t="s">
        <v>35</v>
      </c>
      <c r="L64" s="7" t="s">
        <v>35</v>
      </c>
      <c r="M64" s="7">
        <v>0</v>
      </c>
      <c r="N64" s="8" t="s">
        <v>35</v>
      </c>
      <c r="O64" s="8" t="s">
        <v>35</v>
      </c>
      <c r="P64" s="8" t="s">
        <v>35</v>
      </c>
      <c r="Q64" s="8">
        <v>0</v>
      </c>
      <c r="R64" s="8" t="s">
        <v>35</v>
      </c>
      <c r="S64" s="8" t="s">
        <v>39</v>
      </c>
      <c r="T64" s="8" t="s">
        <v>39</v>
      </c>
      <c r="U64" s="8" t="s">
        <v>39</v>
      </c>
      <c r="V64" s="17">
        <v>1</v>
      </c>
      <c r="W64" s="19">
        <v>0</v>
      </c>
      <c r="X64" s="18">
        <v>0</v>
      </c>
      <c r="Y64" s="17">
        <v>0</v>
      </c>
      <c r="Z64" s="7" t="s">
        <v>51</v>
      </c>
      <c r="AA64" s="7" t="s">
        <v>194</v>
      </c>
      <c r="AB64" s="16">
        <v>72.5</v>
      </c>
      <c r="AC64" s="8">
        <v>0</v>
      </c>
      <c r="AD64" s="8">
        <v>0</v>
      </c>
      <c r="AE64" s="8">
        <v>44.4</v>
      </c>
      <c r="AF64" s="8" t="s">
        <v>669</v>
      </c>
      <c r="AG64" s="8">
        <f>IF(BaşvuruListesi[[#This Row],[Unvan]]="Prof. Dr. ",2,IF(BaşvuruListesi[[#This Row],[Unvan]]="Doç. Dr.",3,4))</f>
        <v>3</v>
      </c>
      <c r="AH64" s="8">
        <v>1</v>
      </c>
      <c r="AI64" s="8" t="s">
        <v>39</v>
      </c>
      <c r="AJ64" s="8" t="s">
        <v>39</v>
      </c>
      <c r="AK64" s="8" t="s">
        <v>39</v>
      </c>
      <c r="AL64" s="8" t="s">
        <v>38</v>
      </c>
      <c r="AM64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-1.3399999999999999</v>
      </c>
      <c r="AN64" s="8" t="s">
        <v>39</v>
      </c>
      <c r="AO64" s="8"/>
      <c r="AP64" s="8" t="s">
        <v>680</v>
      </c>
    </row>
    <row r="65" spans="1:42" x14ac:dyDescent="0.25">
      <c r="A65" s="6" t="s">
        <v>380</v>
      </c>
      <c r="B65" s="7" t="s">
        <v>30</v>
      </c>
      <c r="C65" s="7" t="s">
        <v>780</v>
      </c>
      <c r="D65" s="7" t="s">
        <v>723</v>
      </c>
      <c r="E65" s="7" t="s">
        <v>381</v>
      </c>
      <c r="F65" s="7" t="s">
        <v>382</v>
      </c>
      <c r="G65" s="7" t="s">
        <v>383</v>
      </c>
      <c r="H65" s="7" t="s">
        <v>384</v>
      </c>
      <c r="I65" s="7" t="s">
        <v>587</v>
      </c>
      <c r="J65" s="7" t="s">
        <v>638</v>
      </c>
      <c r="K65" s="7" t="s">
        <v>35</v>
      </c>
      <c r="L65" s="7" t="s">
        <v>35</v>
      </c>
      <c r="M65" s="7">
        <v>0</v>
      </c>
      <c r="N65" s="8" t="s">
        <v>35</v>
      </c>
      <c r="O65" s="8" t="s">
        <v>35</v>
      </c>
      <c r="P65" s="8" t="s">
        <v>35</v>
      </c>
      <c r="Q65" s="8">
        <v>0</v>
      </c>
      <c r="R65" s="8" t="s">
        <v>35</v>
      </c>
      <c r="S65" s="8" t="s">
        <v>38</v>
      </c>
      <c r="T65" s="8" t="s">
        <v>39</v>
      </c>
      <c r="U65" s="8" t="s">
        <v>39</v>
      </c>
      <c r="V65" s="17">
        <v>0</v>
      </c>
      <c r="W65" s="19">
        <v>0</v>
      </c>
      <c r="X65" s="18">
        <v>0</v>
      </c>
      <c r="Y65" s="17">
        <v>0</v>
      </c>
      <c r="Z65" s="7" t="s">
        <v>51</v>
      </c>
      <c r="AA65" s="7" t="s">
        <v>122</v>
      </c>
      <c r="AB65" s="16">
        <v>71.25</v>
      </c>
      <c r="AC65" s="8">
        <v>0</v>
      </c>
      <c r="AD65" s="8">
        <v>0</v>
      </c>
      <c r="AE65" s="8">
        <v>44.4</v>
      </c>
      <c r="AF65" s="8" t="s">
        <v>670</v>
      </c>
      <c r="AG65" s="8">
        <f>IF(BaşvuruListesi[[#This Row],[Unvan]]="Prof. Dr. ",2,IF(BaşvuruListesi[[#This Row],[Unvan]]="Doç. Dr.",3,4))</f>
        <v>4</v>
      </c>
      <c r="AH65" s="8">
        <v>1</v>
      </c>
      <c r="AI65" s="8" t="s">
        <v>39</v>
      </c>
      <c r="AJ65" s="8" t="s">
        <v>39</v>
      </c>
      <c r="AK65" s="8" t="s">
        <v>39</v>
      </c>
      <c r="AL65" s="8" t="s">
        <v>39</v>
      </c>
      <c r="AM65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-1.3399999999999999</v>
      </c>
      <c r="AN65" s="8" t="s">
        <v>39</v>
      </c>
      <c r="AO65" s="8"/>
      <c r="AP65" s="8" t="s">
        <v>680</v>
      </c>
    </row>
    <row r="66" spans="1:42" x14ac:dyDescent="0.25">
      <c r="A66" s="6" t="s">
        <v>300</v>
      </c>
      <c r="B66" s="7" t="s">
        <v>30</v>
      </c>
      <c r="C66" s="7" t="s">
        <v>689</v>
      </c>
      <c r="D66" s="7" t="s">
        <v>781</v>
      </c>
      <c r="E66" s="7" t="s">
        <v>301</v>
      </c>
      <c r="F66" s="7" t="s">
        <v>302</v>
      </c>
      <c r="G66" s="7" t="s">
        <v>303</v>
      </c>
      <c r="H66" s="7" t="s">
        <v>304</v>
      </c>
      <c r="I66" s="7" t="s">
        <v>628</v>
      </c>
      <c r="J66" s="7" t="s">
        <v>629</v>
      </c>
      <c r="K66" s="7" t="s">
        <v>35</v>
      </c>
      <c r="L66" s="7" t="s">
        <v>35</v>
      </c>
      <c r="M66" s="7">
        <v>0</v>
      </c>
      <c r="N66" s="8" t="s">
        <v>35</v>
      </c>
      <c r="O66" s="8" t="s">
        <v>35</v>
      </c>
      <c r="P66" s="8" t="s">
        <v>35</v>
      </c>
      <c r="Q66" s="8">
        <v>0</v>
      </c>
      <c r="R66" s="8" t="s">
        <v>35</v>
      </c>
      <c r="S66" s="8" t="s">
        <v>38</v>
      </c>
      <c r="T66" s="8" t="s">
        <v>39</v>
      </c>
      <c r="U66" s="8" t="s">
        <v>38</v>
      </c>
      <c r="V66" s="17">
        <v>6</v>
      </c>
      <c r="W66" s="19">
        <v>0</v>
      </c>
      <c r="X66" s="18">
        <v>1</v>
      </c>
      <c r="Y66" s="17">
        <v>2</v>
      </c>
      <c r="Z66" s="7" t="s">
        <v>51</v>
      </c>
      <c r="AA66" s="7" t="s">
        <v>305</v>
      </c>
      <c r="AB66" s="16">
        <v>81.25</v>
      </c>
      <c r="AC66" s="8">
        <v>0</v>
      </c>
      <c r="AD66" s="8">
        <v>0</v>
      </c>
      <c r="AE66" s="8">
        <v>35.1</v>
      </c>
      <c r="AF66" s="8" t="s">
        <v>669</v>
      </c>
      <c r="AG66" s="8">
        <f>IF(BaşvuruListesi[[#This Row],[Unvan]]="Prof. Dr. ",2,IF(BaşvuruListesi[[#This Row],[Unvan]]="Doç. Dr.",3,4))</f>
        <v>3</v>
      </c>
      <c r="AH66" s="8">
        <v>1</v>
      </c>
      <c r="AI66" s="8" t="s">
        <v>39</v>
      </c>
      <c r="AJ66" s="8" t="s">
        <v>39</v>
      </c>
      <c r="AK66" s="8" t="s">
        <v>39</v>
      </c>
      <c r="AL66" s="8" t="s">
        <v>38</v>
      </c>
      <c r="AM66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7.2650000000000006</v>
      </c>
      <c r="AN66" s="8" t="s">
        <v>38</v>
      </c>
      <c r="AO66" s="8"/>
      <c r="AP66" s="8" t="s">
        <v>680</v>
      </c>
    </row>
    <row r="67" spans="1:42" x14ac:dyDescent="0.25">
      <c r="A67" s="6" t="s">
        <v>87</v>
      </c>
      <c r="B67" s="7" t="s">
        <v>30</v>
      </c>
      <c r="C67" s="7" t="s">
        <v>782</v>
      </c>
      <c r="D67" s="7" t="s">
        <v>783</v>
      </c>
      <c r="E67" s="7" t="s">
        <v>88</v>
      </c>
      <c r="F67" s="7" t="s">
        <v>89</v>
      </c>
      <c r="G67" s="7" t="s">
        <v>90</v>
      </c>
      <c r="H67" s="7" t="s">
        <v>91</v>
      </c>
      <c r="I67" s="7" t="s">
        <v>597</v>
      </c>
      <c r="J67" s="7" t="s">
        <v>598</v>
      </c>
      <c r="K67" s="7" t="s">
        <v>35</v>
      </c>
      <c r="L67" s="7" t="s">
        <v>35</v>
      </c>
      <c r="M67" s="7">
        <v>0</v>
      </c>
      <c r="N67" s="8" t="s">
        <v>35</v>
      </c>
      <c r="O67" s="8" t="s">
        <v>35</v>
      </c>
      <c r="P67" s="8" t="s">
        <v>35</v>
      </c>
      <c r="Q67" s="8">
        <v>0</v>
      </c>
      <c r="R67" s="8" t="s">
        <v>35</v>
      </c>
      <c r="S67" s="8" t="s">
        <v>38</v>
      </c>
      <c r="T67" s="8" t="s">
        <v>39</v>
      </c>
      <c r="U67" s="8" t="s">
        <v>38</v>
      </c>
      <c r="V67" s="17">
        <v>0</v>
      </c>
      <c r="W67" s="19">
        <v>0</v>
      </c>
      <c r="X67" s="18">
        <v>0</v>
      </c>
      <c r="Y67" s="17">
        <v>2</v>
      </c>
      <c r="Z67" s="7" t="s">
        <v>92</v>
      </c>
      <c r="AA67" s="7" t="s">
        <v>93</v>
      </c>
      <c r="AB67" s="16">
        <v>83.75</v>
      </c>
      <c r="AC67" s="8">
        <v>0</v>
      </c>
      <c r="AD67" s="8">
        <v>0</v>
      </c>
      <c r="AE67" s="8">
        <v>38.4</v>
      </c>
      <c r="AF67" s="8" t="s">
        <v>672</v>
      </c>
      <c r="AG67" s="8">
        <f>IF(BaşvuruListesi[[#This Row],[Unvan]]="Prof. Dr. ",2,IF(BaşvuruListesi[[#This Row],[Unvan]]="Doç. Dr.",3,4))</f>
        <v>4</v>
      </c>
      <c r="AH67" s="8">
        <v>1</v>
      </c>
      <c r="AI67" s="8" t="s">
        <v>39</v>
      </c>
      <c r="AJ67" s="8" t="s">
        <v>39</v>
      </c>
      <c r="AK67" s="8" t="s">
        <v>39</v>
      </c>
      <c r="AL67" s="8" t="s">
        <v>38</v>
      </c>
      <c r="AM67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4.76</v>
      </c>
      <c r="AN67" s="8" t="s">
        <v>38</v>
      </c>
      <c r="AO67" s="8"/>
      <c r="AP67" s="8" t="s">
        <v>680</v>
      </c>
    </row>
    <row r="68" spans="1:42" x14ac:dyDescent="0.25">
      <c r="A68" s="6" t="s">
        <v>152</v>
      </c>
      <c r="B68" s="7" t="s">
        <v>30</v>
      </c>
      <c r="C68" s="7" t="s">
        <v>784</v>
      </c>
      <c r="D68" s="7" t="s">
        <v>785</v>
      </c>
      <c r="E68" s="7" t="s">
        <v>153</v>
      </c>
      <c r="F68" s="7" t="s">
        <v>154</v>
      </c>
      <c r="G68" s="7" t="s">
        <v>155</v>
      </c>
      <c r="H68" s="7" t="s">
        <v>156</v>
      </c>
      <c r="I68" s="7" t="s">
        <v>609</v>
      </c>
      <c r="J68" s="7" t="s">
        <v>610</v>
      </c>
      <c r="K68" s="7" t="s">
        <v>35</v>
      </c>
      <c r="L68" s="7" t="s">
        <v>35</v>
      </c>
      <c r="M68" s="7">
        <v>0</v>
      </c>
      <c r="N68" s="8" t="s">
        <v>35</v>
      </c>
      <c r="O68" s="8" t="s">
        <v>35</v>
      </c>
      <c r="P68" s="8" t="s">
        <v>35</v>
      </c>
      <c r="Q68" s="8">
        <v>0</v>
      </c>
      <c r="R68" s="8" t="s">
        <v>35</v>
      </c>
      <c r="S68" s="8" t="s">
        <v>38</v>
      </c>
      <c r="T68" s="8" t="s">
        <v>38</v>
      </c>
      <c r="U68" s="8" t="s">
        <v>38</v>
      </c>
      <c r="V68" s="17">
        <v>2</v>
      </c>
      <c r="W68" s="19">
        <v>0</v>
      </c>
      <c r="X68" s="18">
        <v>0</v>
      </c>
      <c r="Y68" s="17">
        <v>2</v>
      </c>
      <c r="Z68" s="7" t="s">
        <v>51</v>
      </c>
      <c r="AA68" s="7" t="s">
        <v>157</v>
      </c>
      <c r="AB68" s="16">
        <v>77.5</v>
      </c>
      <c r="AC68" s="8">
        <v>0</v>
      </c>
      <c r="AD68" s="8">
        <v>0</v>
      </c>
      <c r="AE68" s="8">
        <v>31.65</v>
      </c>
      <c r="AF68" s="8" t="s">
        <v>670</v>
      </c>
      <c r="AG68" s="8">
        <f>IF(BaşvuruListesi[[#This Row],[Unvan]]="Prof. Dr. ",2,IF(BaşvuruListesi[[#This Row],[Unvan]]="Doç. Dr.",3,4))</f>
        <v>4</v>
      </c>
      <c r="AH68" s="8">
        <v>1</v>
      </c>
      <c r="AI68" s="8" t="s">
        <v>39</v>
      </c>
      <c r="AJ68" s="8" t="s">
        <v>39</v>
      </c>
      <c r="AK68" s="8" t="s">
        <v>39</v>
      </c>
      <c r="AL68" s="8" t="s">
        <v>38</v>
      </c>
      <c r="AM68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2.2475000000000005</v>
      </c>
      <c r="AN68" s="8" t="s">
        <v>38</v>
      </c>
      <c r="AO68" s="8"/>
      <c r="AP68" s="8" t="s">
        <v>680</v>
      </c>
    </row>
    <row r="69" spans="1:42" x14ac:dyDescent="0.25">
      <c r="A69" s="6" t="s">
        <v>390</v>
      </c>
      <c r="B69" s="7" t="s">
        <v>30</v>
      </c>
      <c r="C69" s="7" t="s">
        <v>786</v>
      </c>
      <c r="D69" s="7" t="s">
        <v>787</v>
      </c>
      <c r="E69" s="7" t="s">
        <v>391</v>
      </c>
      <c r="F69" s="7" t="s">
        <v>392</v>
      </c>
      <c r="G69" s="7" t="s">
        <v>393</v>
      </c>
      <c r="H69" s="7" t="s">
        <v>394</v>
      </c>
      <c r="I69" s="7" t="s">
        <v>599</v>
      </c>
      <c r="J69" s="7" t="s">
        <v>635</v>
      </c>
      <c r="K69" s="7" t="s">
        <v>35</v>
      </c>
      <c r="L69" s="7" t="s">
        <v>35</v>
      </c>
      <c r="M69" s="7">
        <v>0</v>
      </c>
      <c r="N69" s="8" t="s">
        <v>35</v>
      </c>
      <c r="O69" s="8" t="s">
        <v>35</v>
      </c>
      <c r="P69" s="8" t="s">
        <v>35</v>
      </c>
      <c r="Q69" s="8">
        <v>0</v>
      </c>
      <c r="R69" s="8" t="s">
        <v>35</v>
      </c>
      <c r="S69" s="8" t="s">
        <v>39</v>
      </c>
      <c r="T69" s="8" t="s">
        <v>39</v>
      </c>
      <c r="U69" s="8" t="s">
        <v>39</v>
      </c>
      <c r="V69" s="17">
        <v>6</v>
      </c>
      <c r="W69" s="19">
        <v>0</v>
      </c>
      <c r="X69" s="18">
        <v>0</v>
      </c>
      <c r="Y69" s="17">
        <v>2</v>
      </c>
      <c r="Z69" s="7" t="s">
        <v>51</v>
      </c>
      <c r="AA69" s="7" t="s">
        <v>362</v>
      </c>
      <c r="AB69" s="16">
        <v>75</v>
      </c>
      <c r="AC69" s="8">
        <v>0</v>
      </c>
      <c r="AD69" s="8">
        <v>0</v>
      </c>
      <c r="AE69" s="8">
        <v>30</v>
      </c>
      <c r="AF69" s="8" t="s">
        <v>671</v>
      </c>
      <c r="AG69" s="8">
        <f>IF(BaşvuruListesi[[#This Row],[Unvan]]="Prof. Dr. ",2,IF(BaşvuruListesi[[#This Row],[Unvan]]="Doç. Dr.",3,4))</f>
        <v>2</v>
      </c>
      <c r="AH69" s="8">
        <v>1</v>
      </c>
      <c r="AI69" s="8" t="s">
        <v>39</v>
      </c>
      <c r="AJ69" s="8" t="s">
        <v>39</v>
      </c>
      <c r="AK69" s="8" t="s">
        <v>39</v>
      </c>
      <c r="AL69" s="8" t="s">
        <v>38</v>
      </c>
      <c r="AM69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</v>
      </c>
      <c r="AN69" s="8" t="s">
        <v>38</v>
      </c>
      <c r="AO69" s="8"/>
      <c r="AP69" s="8" t="s">
        <v>680</v>
      </c>
    </row>
    <row r="70" spans="1:42" x14ac:dyDescent="0.25">
      <c r="A70" s="6" t="s">
        <v>82</v>
      </c>
      <c r="B70" s="7" t="s">
        <v>30</v>
      </c>
      <c r="C70" s="7" t="s">
        <v>788</v>
      </c>
      <c r="D70" s="7" t="s">
        <v>723</v>
      </c>
      <c r="E70" s="7" t="s">
        <v>83</v>
      </c>
      <c r="F70" s="7" t="s">
        <v>84</v>
      </c>
      <c r="G70" s="7" t="s">
        <v>85</v>
      </c>
      <c r="H70" s="7" t="s">
        <v>86</v>
      </c>
      <c r="I70" s="7" t="s">
        <v>595</v>
      </c>
      <c r="J70" s="7" t="s">
        <v>596</v>
      </c>
      <c r="K70" s="7" t="s">
        <v>35</v>
      </c>
      <c r="L70" s="7" t="s">
        <v>35</v>
      </c>
      <c r="M70" s="7">
        <v>0</v>
      </c>
      <c r="N70" s="8" t="s">
        <v>35</v>
      </c>
      <c r="O70" s="8" t="s">
        <v>35</v>
      </c>
      <c r="P70" s="8" t="s">
        <v>35</v>
      </c>
      <c r="Q70" s="8">
        <v>0</v>
      </c>
      <c r="R70" s="8" t="s">
        <v>35</v>
      </c>
      <c r="S70" s="8" t="s">
        <v>39</v>
      </c>
      <c r="T70" s="8" t="s">
        <v>39</v>
      </c>
      <c r="U70" s="8" t="s">
        <v>39</v>
      </c>
      <c r="V70" s="17">
        <v>0</v>
      </c>
      <c r="W70" s="19">
        <v>0</v>
      </c>
      <c r="X70" s="18">
        <v>0</v>
      </c>
      <c r="Y70" s="17">
        <v>2</v>
      </c>
      <c r="Z70" s="7" t="s">
        <v>36</v>
      </c>
      <c r="AA70" s="7" t="s">
        <v>74</v>
      </c>
      <c r="AB70" s="16">
        <v>75</v>
      </c>
      <c r="AC70" s="8">
        <v>0</v>
      </c>
      <c r="AD70" s="8">
        <v>0</v>
      </c>
      <c r="AE70" s="8">
        <v>30</v>
      </c>
      <c r="AF70" s="8" t="s">
        <v>669</v>
      </c>
      <c r="AG70" s="8">
        <f>IF(BaşvuruListesi[[#This Row],[Unvan]]="Prof. Dr. ",2,IF(BaşvuruListesi[[#This Row],[Unvan]]="Doç. Dr.",3,4))</f>
        <v>3</v>
      </c>
      <c r="AH70" s="8">
        <v>1</v>
      </c>
      <c r="AI70" s="8" t="s">
        <v>39</v>
      </c>
      <c r="AJ70" s="8" t="s">
        <v>39</v>
      </c>
      <c r="AK70" s="8" t="s">
        <v>39</v>
      </c>
      <c r="AL70" s="8" t="s">
        <v>38</v>
      </c>
      <c r="AM70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-1</v>
      </c>
      <c r="AN70" s="8" t="s">
        <v>38</v>
      </c>
      <c r="AO70" s="8"/>
      <c r="AP70" s="8" t="s">
        <v>680</v>
      </c>
    </row>
    <row r="71" spans="1:42" x14ac:dyDescent="0.25">
      <c r="A71" s="6" t="s">
        <v>94</v>
      </c>
      <c r="B71" s="7" t="s">
        <v>30</v>
      </c>
      <c r="C71" s="7" t="s">
        <v>711</v>
      </c>
      <c r="D71" s="7" t="s">
        <v>789</v>
      </c>
      <c r="E71" s="7" t="s">
        <v>95</v>
      </c>
      <c r="F71" s="7" t="s">
        <v>96</v>
      </c>
      <c r="G71" s="7" t="s">
        <v>97</v>
      </c>
      <c r="H71" s="7" t="s">
        <v>98</v>
      </c>
      <c r="I71" s="7" t="s">
        <v>599</v>
      </c>
      <c r="J71" s="7" t="s">
        <v>600</v>
      </c>
      <c r="K71" s="7" t="s">
        <v>35</v>
      </c>
      <c r="L71" s="7" t="s">
        <v>35</v>
      </c>
      <c r="M71" s="7">
        <v>0</v>
      </c>
      <c r="N71" s="8" t="s">
        <v>35</v>
      </c>
      <c r="O71" s="8" t="s">
        <v>35</v>
      </c>
      <c r="P71" s="8" t="s">
        <v>35</v>
      </c>
      <c r="Q71" s="8">
        <v>0</v>
      </c>
      <c r="R71" s="8" t="s">
        <v>35</v>
      </c>
      <c r="S71" s="8" t="s">
        <v>39</v>
      </c>
      <c r="T71" s="8" t="s">
        <v>39</v>
      </c>
      <c r="U71" s="8" t="s">
        <v>38</v>
      </c>
      <c r="V71" s="17">
        <v>3</v>
      </c>
      <c r="W71" s="19">
        <v>0</v>
      </c>
      <c r="X71" s="18">
        <v>0</v>
      </c>
      <c r="Y71" s="17">
        <v>0</v>
      </c>
      <c r="Z71" s="7" t="s">
        <v>51</v>
      </c>
      <c r="AA71" s="7" t="s">
        <v>100</v>
      </c>
      <c r="AB71" s="16">
        <v>92.5</v>
      </c>
      <c r="AC71" s="8">
        <v>0</v>
      </c>
      <c r="AD71" s="8">
        <v>0</v>
      </c>
      <c r="AE71" s="8">
        <v>48.94</v>
      </c>
      <c r="AF71" s="8" t="s">
        <v>669</v>
      </c>
      <c r="AG71" s="8">
        <f>IF(BaşvuruListesi[[#This Row],[Unvan]]="Prof. Dr. ",2,IF(BaşvuruListesi[[#This Row],[Unvan]]="Doç. Dr.",3,4))</f>
        <v>3</v>
      </c>
      <c r="AH71" s="8">
        <v>1</v>
      </c>
      <c r="AI71" s="8" t="s">
        <v>39</v>
      </c>
      <c r="AJ71" s="8" t="s">
        <v>39</v>
      </c>
      <c r="AK71" s="8" t="s">
        <v>39</v>
      </c>
      <c r="AL71" s="8" t="s">
        <v>38</v>
      </c>
      <c r="AM71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8.3410000000000011</v>
      </c>
      <c r="AN71" s="8" t="s">
        <v>38</v>
      </c>
      <c r="AO71" s="8"/>
      <c r="AP71" s="8" t="s">
        <v>680</v>
      </c>
    </row>
    <row r="72" spans="1:42" x14ac:dyDescent="0.25">
      <c r="A72" s="6" t="s">
        <v>46</v>
      </c>
      <c r="B72" s="7" t="s">
        <v>30</v>
      </c>
      <c r="C72" s="7" t="s">
        <v>790</v>
      </c>
      <c r="D72" s="7" t="s">
        <v>791</v>
      </c>
      <c r="E72" s="7" t="s">
        <v>47</v>
      </c>
      <c r="F72" s="7" t="s">
        <v>48</v>
      </c>
      <c r="G72" s="7" t="s">
        <v>49</v>
      </c>
      <c r="H72" s="7" t="s">
        <v>50</v>
      </c>
      <c r="I72" s="7" t="s">
        <v>590</v>
      </c>
      <c r="J72" s="7" t="s">
        <v>591</v>
      </c>
      <c r="K72" s="7" t="s">
        <v>35</v>
      </c>
      <c r="L72" s="7" t="s">
        <v>35</v>
      </c>
      <c r="M72" s="7">
        <v>0</v>
      </c>
      <c r="N72" s="8" t="s">
        <v>35</v>
      </c>
      <c r="O72" s="8" t="s">
        <v>35</v>
      </c>
      <c r="P72" s="8" t="s">
        <v>35</v>
      </c>
      <c r="Q72" s="8">
        <v>0</v>
      </c>
      <c r="R72" s="8" t="s">
        <v>35</v>
      </c>
      <c r="S72" s="8" t="s">
        <v>39</v>
      </c>
      <c r="T72" s="8" t="s">
        <v>39</v>
      </c>
      <c r="U72" s="8" t="s">
        <v>38</v>
      </c>
      <c r="V72" s="17">
        <v>0</v>
      </c>
      <c r="W72" s="19">
        <v>0</v>
      </c>
      <c r="X72" s="18">
        <v>0</v>
      </c>
      <c r="Y72" s="17">
        <v>0</v>
      </c>
      <c r="Z72" s="7" t="s">
        <v>51</v>
      </c>
      <c r="AA72" s="7" t="s">
        <v>52</v>
      </c>
      <c r="AB72" s="16">
        <v>98.75</v>
      </c>
      <c r="AC72" s="8">
        <v>0</v>
      </c>
      <c r="AD72" s="8">
        <v>0</v>
      </c>
      <c r="AE72" s="8">
        <v>30</v>
      </c>
      <c r="AF72" s="8" t="s">
        <v>670</v>
      </c>
      <c r="AG72" s="8">
        <f>IF(BaşvuruListesi[[#This Row],[Unvan]]="Prof. Dr. ",2,IF(BaşvuruListesi[[#This Row],[Unvan]]="Doç. Dr.",3,4))</f>
        <v>4</v>
      </c>
      <c r="AH72" s="8">
        <v>1</v>
      </c>
      <c r="AI72" s="8" t="s">
        <v>39</v>
      </c>
      <c r="AJ72" s="8" t="s">
        <v>39</v>
      </c>
      <c r="AK72" s="8" t="s">
        <v>39</v>
      </c>
      <c r="AL72" s="8" t="s">
        <v>38</v>
      </c>
      <c r="AM72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7.5</v>
      </c>
      <c r="AN72" s="8" t="s">
        <v>38</v>
      </c>
      <c r="AO72" s="8"/>
      <c r="AP72" s="8" t="s">
        <v>680</v>
      </c>
    </row>
    <row r="73" spans="1:42" x14ac:dyDescent="0.25">
      <c r="A73" s="6" t="s">
        <v>306</v>
      </c>
      <c r="B73" s="7" t="s">
        <v>30</v>
      </c>
      <c r="C73" s="7" t="s">
        <v>792</v>
      </c>
      <c r="D73" s="7" t="s">
        <v>793</v>
      </c>
      <c r="E73" s="7" t="s">
        <v>307</v>
      </c>
      <c r="F73" s="7" t="s">
        <v>308</v>
      </c>
      <c r="G73" s="7" t="s">
        <v>309</v>
      </c>
      <c r="H73" s="7" t="s">
        <v>310</v>
      </c>
      <c r="I73" s="7" t="s">
        <v>590</v>
      </c>
      <c r="J73" s="7" t="s">
        <v>35</v>
      </c>
      <c r="K73" s="7" t="s">
        <v>35</v>
      </c>
      <c r="L73" s="7" t="s">
        <v>35</v>
      </c>
      <c r="M73" s="7">
        <v>0</v>
      </c>
      <c r="N73" s="8" t="s">
        <v>35</v>
      </c>
      <c r="O73" s="8" t="s">
        <v>35</v>
      </c>
      <c r="P73" s="8" t="s">
        <v>35</v>
      </c>
      <c r="Q73" s="8">
        <v>0</v>
      </c>
      <c r="R73" s="8" t="s">
        <v>35</v>
      </c>
      <c r="S73" s="8" t="s">
        <v>38</v>
      </c>
      <c r="T73" s="8" t="s">
        <v>38</v>
      </c>
      <c r="U73" s="8" t="s">
        <v>38</v>
      </c>
      <c r="V73" s="17">
        <v>0</v>
      </c>
      <c r="W73" s="19">
        <v>0</v>
      </c>
      <c r="X73" s="18">
        <v>0</v>
      </c>
      <c r="Y73" s="17">
        <v>0</v>
      </c>
      <c r="Z73" s="7" t="s">
        <v>51</v>
      </c>
      <c r="AA73" s="7" t="s">
        <v>122</v>
      </c>
      <c r="AB73" s="16">
        <v>98.75</v>
      </c>
      <c r="AC73" s="8">
        <v>0</v>
      </c>
      <c r="AD73" s="8">
        <v>0</v>
      </c>
      <c r="AE73" s="8">
        <v>30</v>
      </c>
      <c r="AF73" s="8" t="s">
        <v>673</v>
      </c>
      <c r="AG73" s="8">
        <f>IF(BaşvuruListesi[[#This Row],[Unvan]]="Prof. Dr. ",2,IF(BaşvuruListesi[[#This Row],[Unvan]]="Doç. Dr.",3,4))</f>
        <v>4</v>
      </c>
      <c r="AH73" s="8">
        <v>1</v>
      </c>
      <c r="AI73" s="8" t="s">
        <v>39</v>
      </c>
      <c r="AJ73" s="8" t="s">
        <v>39</v>
      </c>
      <c r="AK73" s="8" t="s">
        <v>39</v>
      </c>
      <c r="AL73" s="8" t="s">
        <v>38</v>
      </c>
      <c r="AM73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7.5</v>
      </c>
      <c r="AN73" s="8" t="s">
        <v>38</v>
      </c>
      <c r="AO73" s="8"/>
      <c r="AP73" s="8" t="s">
        <v>680</v>
      </c>
    </row>
    <row r="74" spans="1:42" x14ac:dyDescent="0.25">
      <c r="A74" s="6" t="s">
        <v>401</v>
      </c>
      <c r="B74" s="7" t="s">
        <v>30</v>
      </c>
      <c r="C74" s="7" t="s">
        <v>794</v>
      </c>
      <c r="D74" s="7" t="s">
        <v>795</v>
      </c>
      <c r="E74" s="7" t="s">
        <v>402</v>
      </c>
      <c r="F74" s="7" t="s">
        <v>403</v>
      </c>
      <c r="G74" s="7" t="s">
        <v>404</v>
      </c>
      <c r="H74" s="7" t="s">
        <v>405</v>
      </c>
      <c r="I74" s="7" t="s">
        <v>590</v>
      </c>
      <c r="J74" s="7" t="s">
        <v>35</v>
      </c>
      <c r="K74" s="7" t="s">
        <v>35</v>
      </c>
      <c r="L74" s="7" t="s">
        <v>35</v>
      </c>
      <c r="M74" s="7">
        <v>0</v>
      </c>
      <c r="N74" s="8" t="s">
        <v>35</v>
      </c>
      <c r="O74" s="8" t="s">
        <v>35</v>
      </c>
      <c r="P74" s="8" t="s">
        <v>35</v>
      </c>
      <c r="Q74" s="8">
        <v>0</v>
      </c>
      <c r="R74" s="8" t="s">
        <v>35</v>
      </c>
      <c r="S74" s="8" t="s">
        <v>39</v>
      </c>
      <c r="T74" s="8" t="s">
        <v>38</v>
      </c>
      <c r="U74" s="8" t="s">
        <v>38</v>
      </c>
      <c r="V74" s="17">
        <v>0</v>
      </c>
      <c r="W74" s="19">
        <v>0</v>
      </c>
      <c r="X74" s="18">
        <v>0</v>
      </c>
      <c r="Y74" s="17">
        <v>0</v>
      </c>
      <c r="Z74" s="7" t="s">
        <v>35</v>
      </c>
      <c r="AA74" s="7"/>
      <c r="AB74" s="16">
        <v>98.75</v>
      </c>
      <c r="AC74" s="8">
        <v>0</v>
      </c>
      <c r="AD74" s="8">
        <v>0</v>
      </c>
      <c r="AE74" s="8">
        <v>30</v>
      </c>
      <c r="AF74" s="8" t="s">
        <v>673</v>
      </c>
      <c r="AG74" s="8">
        <f>IF(BaşvuruListesi[[#This Row],[Unvan]]="Prof. Dr. ",2,IF(BaşvuruListesi[[#This Row],[Unvan]]="Doç. Dr.",3,4))</f>
        <v>4</v>
      </c>
      <c r="AH74" s="8">
        <v>1</v>
      </c>
      <c r="AI74" s="8" t="s">
        <v>39</v>
      </c>
      <c r="AJ74" s="8" t="s">
        <v>39</v>
      </c>
      <c r="AK74" s="8" t="s">
        <v>39</v>
      </c>
      <c r="AL74" s="8" t="s">
        <v>38</v>
      </c>
      <c r="AM74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7.5</v>
      </c>
      <c r="AN74" s="8" t="s">
        <v>38</v>
      </c>
      <c r="AO74" s="8"/>
      <c r="AP74" s="8" t="s">
        <v>680</v>
      </c>
    </row>
    <row r="75" spans="1:42" x14ac:dyDescent="0.25">
      <c r="A75" s="6" t="s">
        <v>527</v>
      </c>
      <c r="B75" s="7" t="s">
        <v>30</v>
      </c>
      <c r="C75" s="7" t="s">
        <v>796</v>
      </c>
      <c r="D75" s="7" t="s">
        <v>797</v>
      </c>
      <c r="E75" s="7" t="s">
        <v>528</v>
      </c>
      <c r="F75" s="7" t="s">
        <v>529</v>
      </c>
      <c r="G75" s="7" t="s">
        <v>530</v>
      </c>
      <c r="H75" s="7" t="s">
        <v>531</v>
      </c>
      <c r="I75" s="7" t="s">
        <v>590</v>
      </c>
      <c r="J75" s="7" t="s">
        <v>35</v>
      </c>
      <c r="K75" s="7" t="s">
        <v>35</v>
      </c>
      <c r="L75" s="7" t="s">
        <v>35</v>
      </c>
      <c r="M75" s="7">
        <v>0</v>
      </c>
      <c r="N75" s="8" t="s">
        <v>35</v>
      </c>
      <c r="O75" s="8" t="s">
        <v>35</v>
      </c>
      <c r="P75" s="8" t="s">
        <v>35</v>
      </c>
      <c r="Q75" s="8">
        <v>0</v>
      </c>
      <c r="R75" s="8" t="s">
        <v>35</v>
      </c>
      <c r="S75" s="8" t="s">
        <v>38</v>
      </c>
      <c r="T75" s="8" t="s">
        <v>39</v>
      </c>
      <c r="U75" s="8" t="s">
        <v>39</v>
      </c>
      <c r="V75" s="17">
        <v>0</v>
      </c>
      <c r="W75" s="19">
        <v>0</v>
      </c>
      <c r="X75" s="18">
        <v>0</v>
      </c>
      <c r="Y75" s="17">
        <v>0</v>
      </c>
      <c r="Z75" s="7" t="s">
        <v>51</v>
      </c>
      <c r="AA75" s="7" t="s">
        <v>146</v>
      </c>
      <c r="AB75" s="16">
        <v>97.5</v>
      </c>
      <c r="AC75" s="8">
        <v>0</v>
      </c>
      <c r="AD75" s="8">
        <v>0</v>
      </c>
      <c r="AE75" s="8">
        <v>30</v>
      </c>
      <c r="AF75" s="8" t="s">
        <v>673</v>
      </c>
      <c r="AG75" s="8">
        <f>IF(BaşvuruListesi[[#This Row],[Unvan]]="Prof. Dr. ",2,IF(BaşvuruListesi[[#This Row],[Unvan]]="Doç. Dr.",3,4))</f>
        <v>4</v>
      </c>
      <c r="AH75" s="8">
        <v>1</v>
      </c>
      <c r="AI75" s="8" t="s">
        <v>39</v>
      </c>
      <c r="AJ75" s="8" t="s">
        <v>39</v>
      </c>
      <c r="AK75" s="8" t="s">
        <v>39</v>
      </c>
      <c r="AL75" s="8" t="s">
        <v>39</v>
      </c>
      <c r="AM75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7</v>
      </c>
      <c r="AN75" s="8" t="s">
        <v>38</v>
      </c>
      <c r="AO75" s="8"/>
      <c r="AP75" s="8" t="s">
        <v>680</v>
      </c>
    </row>
    <row r="76" spans="1:42" x14ac:dyDescent="0.25">
      <c r="A76" s="6" t="s">
        <v>282</v>
      </c>
      <c r="B76" s="7" t="s">
        <v>30</v>
      </c>
      <c r="C76" s="7" t="s">
        <v>798</v>
      </c>
      <c r="D76" s="7" t="s">
        <v>799</v>
      </c>
      <c r="E76" s="7" t="s">
        <v>283</v>
      </c>
      <c r="F76" s="7" t="s">
        <v>284</v>
      </c>
      <c r="G76" s="7" t="s">
        <v>285</v>
      </c>
      <c r="H76" s="7" t="s">
        <v>286</v>
      </c>
      <c r="I76" s="7" t="s">
        <v>599</v>
      </c>
      <c r="J76" s="7" t="s">
        <v>601</v>
      </c>
      <c r="K76" s="7" t="s">
        <v>35</v>
      </c>
      <c r="L76" s="7" t="s">
        <v>35</v>
      </c>
      <c r="M76" s="7">
        <v>0</v>
      </c>
      <c r="N76" s="8" t="s">
        <v>35</v>
      </c>
      <c r="O76" s="8" t="s">
        <v>35</v>
      </c>
      <c r="P76" s="8" t="s">
        <v>35</v>
      </c>
      <c r="Q76" s="8">
        <v>0</v>
      </c>
      <c r="R76" s="8" t="s">
        <v>35</v>
      </c>
      <c r="S76" s="8" t="s">
        <v>38</v>
      </c>
      <c r="T76" s="8" t="s">
        <v>39</v>
      </c>
      <c r="U76" s="8" t="s">
        <v>39</v>
      </c>
      <c r="V76" s="17">
        <v>3</v>
      </c>
      <c r="W76" s="19">
        <v>0</v>
      </c>
      <c r="X76" s="19">
        <v>0</v>
      </c>
      <c r="Y76" s="17">
        <v>0</v>
      </c>
      <c r="Z76" s="7" t="s">
        <v>51</v>
      </c>
      <c r="AA76" s="7" t="s">
        <v>287</v>
      </c>
      <c r="AB76" s="16">
        <v>93.75</v>
      </c>
      <c r="AC76" s="8">
        <v>0</v>
      </c>
      <c r="AD76" s="8">
        <v>0</v>
      </c>
      <c r="AE76" s="8">
        <v>30</v>
      </c>
      <c r="AF76" s="8" t="s">
        <v>670</v>
      </c>
      <c r="AG76" s="8">
        <f>IF(BaşvuruListesi[[#This Row],[Unvan]]="Prof. Dr. ",2,IF(BaşvuruListesi[[#This Row],[Unvan]]="Doç. Dr.",3,4))</f>
        <v>4</v>
      </c>
      <c r="AH76" s="8">
        <v>1</v>
      </c>
      <c r="AI76" s="8" t="s">
        <v>39</v>
      </c>
      <c r="AJ76" s="8" t="s">
        <v>39</v>
      </c>
      <c r="AK76" s="8" t="s">
        <v>39</v>
      </c>
      <c r="AL76" s="8" t="s">
        <v>38</v>
      </c>
      <c r="AM76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7</v>
      </c>
      <c r="AN76" s="8" t="s">
        <v>38</v>
      </c>
      <c r="AO76" s="8"/>
      <c r="AP76" s="8" t="s">
        <v>680</v>
      </c>
    </row>
    <row r="77" spans="1:42" x14ac:dyDescent="0.25">
      <c r="A77" s="6" t="s">
        <v>169</v>
      </c>
      <c r="B77" s="7" t="s">
        <v>30</v>
      </c>
      <c r="C77" s="7" t="s">
        <v>800</v>
      </c>
      <c r="D77" s="7" t="s">
        <v>801</v>
      </c>
      <c r="E77" s="7" t="s">
        <v>170</v>
      </c>
      <c r="F77" s="7" t="s">
        <v>171</v>
      </c>
      <c r="G77" s="7" t="s">
        <v>172</v>
      </c>
      <c r="H77" s="7" t="s">
        <v>173</v>
      </c>
      <c r="I77" s="7" t="s">
        <v>594</v>
      </c>
      <c r="J77" s="7" t="s">
        <v>607</v>
      </c>
      <c r="K77" s="7" t="s">
        <v>35</v>
      </c>
      <c r="L77" s="7" t="s">
        <v>35</v>
      </c>
      <c r="M77" s="7">
        <v>0</v>
      </c>
      <c r="N77" s="8" t="s">
        <v>35</v>
      </c>
      <c r="O77" s="8" t="s">
        <v>35</v>
      </c>
      <c r="P77" s="8" t="s">
        <v>35</v>
      </c>
      <c r="Q77" s="8">
        <v>0</v>
      </c>
      <c r="R77" s="8" t="s">
        <v>35</v>
      </c>
      <c r="S77" s="8" t="s">
        <v>39</v>
      </c>
      <c r="T77" s="8" t="s">
        <v>39</v>
      </c>
      <c r="U77" s="8" t="s">
        <v>38</v>
      </c>
      <c r="V77" s="17">
        <v>0</v>
      </c>
      <c r="W77" s="19">
        <v>0</v>
      </c>
      <c r="X77" s="18">
        <v>0</v>
      </c>
      <c r="Y77" s="17">
        <v>0</v>
      </c>
      <c r="Z77" s="7" t="s">
        <v>51</v>
      </c>
      <c r="AA77" s="7" t="s">
        <v>174</v>
      </c>
      <c r="AB77" s="16">
        <v>85</v>
      </c>
      <c r="AC77" s="8">
        <v>0</v>
      </c>
      <c r="AD77" s="8">
        <v>0</v>
      </c>
      <c r="AE77" s="8">
        <v>60</v>
      </c>
      <c r="AF77" s="8" t="s">
        <v>671</v>
      </c>
      <c r="AG77" s="8">
        <f>IF(BaşvuruListesi[[#This Row],[Unvan]]="Prof. Dr. ",2,IF(BaşvuruListesi[[#This Row],[Unvan]]="Doç. Dr.",3,4))</f>
        <v>2</v>
      </c>
      <c r="AH77" s="8">
        <v>1</v>
      </c>
      <c r="AI77" s="8" t="s">
        <v>39</v>
      </c>
      <c r="AJ77" s="8" t="s">
        <v>39</v>
      </c>
      <c r="AK77" s="8" t="s">
        <v>39</v>
      </c>
      <c r="AL77" s="8" t="s">
        <v>38</v>
      </c>
      <c r="AM77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4.5</v>
      </c>
      <c r="AN77" s="8" t="s">
        <v>38</v>
      </c>
      <c r="AO77" s="8"/>
      <c r="AP77" s="8" t="s">
        <v>680</v>
      </c>
    </row>
    <row r="78" spans="1:42" x14ac:dyDescent="0.25">
      <c r="A78" s="6" t="s">
        <v>163</v>
      </c>
      <c r="B78" s="7" t="s">
        <v>30</v>
      </c>
      <c r="C78" s="7" t="s">
        <v>802</v>
      </c>
      <c r="D78" s="7" t="s">
        <v>803</v>
      </c>
      <c r="E78" s="7" t="s">
        <v>164</v>
      </c>
      <c r="F78" s="7" t="s">
        <v>165</v>
      </c>
      <c r="G78" s="7" t="s">
        <v>166</v>
      </c>
      <c r="H78" s="7" t="s">
        <v>167</v>
      </c>
      <c r="I78" s="7" t="s">
        <v>599</v>
      </c>
      <c r="J78" s="7" t="s">
        <v>601</v>
      </c>
      <c r="K78" s="7" t="s">
        <v>35</v>
      </c>
      <c r="L78" s="7" t="s">
        <v>35</v>
      </c>
      <c r="M78" s="7">
        <v>0</v>
      </c>
      <c r="N78" s="8" t="s">
        <v>35</v>
      </c>
      <c r="O78" s="8" t="s">
        <v>35</v>
      </c>
      <c r="P78" s="8" t="s">
        <v>35</v>
      </c>
      <c r="Q78" s="8">
        <v>0</v>
      </c>
      <c r="R78" s="8" t="s">
        <v>35</v>
      </c>
      <c r="S78" s="8" t="s">
        <v>39</v>
      </c>
      <c r="T78" s="8" t="s">
        <v>39</v>
      </c>
      <c r="U78" s="8" t="s">
        <v>38</v>
      </c>
      <c r="V78" s="17">
        <v>3</v>
      </c>
      <c r="W78" s="19">
        <v>0</v>
      </c>
      <c r="X78" s="18">
        <v>0</v>
      </c>
      <c r="Y78" s="17">
        <v>0</v>
      </c>
      <c r="Z78" s="7" t="s">
        <v>36</v>
      </c>
      <c r="AA78" s="7" t="s">
        <v>168</v>
      </c>
      <c r="AB78" s="16">
        <v>80</v>
      </c>
      <c r="AC78" s="8">
        <v>0</v>
      </c>
      <c r="AD78" s="8">
        <v>0</v>
      </c>
      <c r="AE78" s="8">
        <v>30</v>
      </c>
      <c r="AF78" s="11" t="s">
        <v>670</v>
      </c>
      <c r="AG78" s="11">
        <f>IF(BaşvuruListesi[[#This Row],[Unvan]]="Prof. Dr. ",2,IF(BaşvuruListesi[[#This Row],[Unvan]]="Doç. Dr.",3,4))</f>
        <v>4</v>
      </c>
      <c r="AH78" s="8">
        <v>1</v>
      </c>
      <c r="AI78" s="8" t="s">
        <v>39</v>
      </c>
      <c r="AJ78" s="8" t="s">
        <v>39</v>
      </c>
      <c r="AK78" s="8" t="s">
        <v>39</v>
      </c>
      <c r="AL78" s="8" t="s">
        <v>38</v>
      </c>
      <c r="AM78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1.5</v>
      </c>
      <c r="AN78" s="8" t="s">
        <v>38</v>
      </c>
      <c r="AO78" s="8"/>
      <c r="AP78" s="8" t="s">
        <v>680</v>
      </c>
    </row>
    <row r="79" spans="1:42" x14ac:dyDescent="0.25">
      <c r="A79" s="6" t="s">
        <v>375</v>
      </c>
      <c r="B79" s="7" t="s">
        <v>30</v>
      </c>
      <c r="C79" s="7" t="s">
        <v>804</v>
      </c>
      <c r="D79" s="7" t="s">
        <v>805</v>
      </c>
      <c r="E79" s="7" t="s">
        <v>376</v>
      </c>
      <c r="F79" s="7" t="s">
        <v>377</v>
      </c>
      <c r="G79" s="7" t="s">
        <v>378</v>
      </c>
      <c r="H79" s="7" t="s">
        <v>379</v>
      </c>
      <c r="I79" s="7" t="s">
        <v>590</v>
      </c>
      <c r="J79" s="7" t="s">
        <v>591</v>
      </c>
      <c r="K79" s="7" t="s">
        <v>35</v>
      </c>
      <c r="L79" s="7" t="s">
        <v>35</v>
      </c>
      <c r="M79" s="7">
        <v>0</v>
      </c>
      <c r="N79" s="8" t="s">
        <v>35</v>
      </c>
      <c r="O79" s="8" t="s">
        <v>35</v>
      </c>
      <c r="P79" s="8" t="s">
        <v>35</v>
      </c>
      <c r="Q79" s="8">
        <v>0</v>
      </c>
      <c r="R79" s="8" t="s">
        <v>35</v>
      </c>
      <c r="S79" s="8" t="s">
        <v>39</v>
      </c>
      <c r="T79" s="8" t="s">
        <v>39</v>
      </c>
      <c r="U79" s="8" t="s">
        <v>38</v>
      </c>
      <c r="V79" s="17">
        <v>0</v>
      </c>
      <c r="W79" s="19">
        <v>0</v>
      </c>
      <c r="X79" s="18">
        <v>0</v>
      </c>
      <c r="Y79" s="17">
        <v>0</v>
      </c>
      <c r="Z79" s="7" t="s">
        <v>35</v>
      </c>
      <c r="AA79" s="7"/>
      <c r="AB79" s="16">
        <v>82.5</v>
      </c>
      <c r="AC79" s="8">
        <v>0</v>
      </c>
      <c r="AD79" s="8">
        <v>0</v>
      </c>
      <c r="AE79" s="8">
        <v>30</v>
      </c>
      <c r="AF79" s="8" t="s">
        <v>670</v>
      </c>
      <c r="AG79" s="8">
        <f>IF(BaşvuruListesi[[#This Row],[Unvan]]="Prof. Dr. ",2,IF(BaşvuruListesi[[#This Row],[Unvan]]="Doç. Dr.",3,4))</f>
        <v>4</v>
      </c>
      <c r="AH79" s="8">
        <v>1</v>
      </c>
      <c r="AI79" s="8" t="s">
        <v>39</v>
      </c>
      <c r="AJ79" s="8" t="s">
        <v>39</v>
      </c>
      <c r="AK79" s="8" t="s">
        <v>39</v>
      </c>
      <c r="AL79" s="8" t="s">
        <v>38</v>
      </c>
      <c r="AM79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</v>
      </c>
      <c r="AN79" s="8" t="s">
        <v>38</v>
      </c>
      <c r="AO79" s="8"/>
      <c r="AP79" s="8" t="s">
        <v>680</v>
      </c>
    </row>
    <row r="80" spans="1:42" x14ac:dyDescent="0.25">
      <c r="A80" s="6" t="s">
        <v>29</v>
      </c>
      <c r="B80" s="7" t="s">
        <v>30</v>
      </c>
      <c r="C80" s="7" t="s">
        <v>689</v>
      </c>
      <c r="D80" s="7" t="s">
        <v>806</v>
      </c>
      <c r="E80" s="7" t="s">
        <v>31</v>
      </c>
      <c r="F80" s="7" t="s">
        <v>32</v>
      </c>
      <c r="G80" s="7" t="s">
        <v>33</v>
      </c>
      <c r="H80" s="7" t="s">
        <v>34</v>
      </c>
      <c r="I80" s="7" t="s">
        <v>587</v>
      </c>
      <c r="J80" s="7" t="s">
        <v>588</v>
      </c>
      <c r="K80" s="7" t="s">
        <v>35</v>
      </c>
      <c r="L80" s="7" t="s">
        <v>35</v>
      </c>
      <c r="M80" s="7">
        <v>0</v>
      </c>
      <c r="N80" s="8" t="s">
        <v>35</v>
      </c>
      <c r="O80" s="8" t="s">
        <v>35</v>
      </c>
      <c r="P80" s="8" t="s">
        <v>35</v>
      </c>
      <c r="Q80" s="8">
        <v>0</v>
      </c>
      <c r="R80" s="8" t="s">
        <v>35</v>
      </c>
      <c r="S80" s="8" t="s">
        <v>38</v>
      </c>
      <c r="T80" s="8" t="s">
        <v>39</v>
      </c>
      <c r="U80" s="8" t="s">
        <v>38</v>
      </c>
      <c r="V80" s="17">
        <v>0</v>
      </c>
      <c r="W80" s="19">
        <v>0</v>
      </c>
      <c r="X80" s="18">
        <v>0</v>
      </c>
      <c r="Y80" s="17">
        <v>0</v>
      </c>
      <c r="Z80" s="7" t="s">
        <v>36</v>
      </c>
      <c r="AA80" s="7" t="s">
        <v>37</v>
      </c>
      <c r="AB80" s="16">
        <v>73.75</v>
      </c>
      <c r="AC80" s="8">
        <v>0</v>
      </c>
      <c r="AD80" s="8">
        <v>0</v>
      </c>
      <c r="AE80" s="8">
        <v>60</v>
      </c>
      <c r="AF80" s="8" t="s">
        <v>669</v>
      </c>
      <c r="AG80" s="8">
        <f>IF(BaşvuruListesi[[#This Row],[Unvan]]="Prof. Dr. ",2,IF(BaşvuruListesi[[#This Row],[Unvan]]="Doç. Dr.",3,4))</f>
        <v>3</v>
      </c>
      <c r="AH80" s="8">
        <v>1</v>
      </c>
      <c r="AI80" s="8" t="s">
        <v>39</v>
      </c>
      <c r="AJ80" s="8" t="s">
        <v>39</v>
      </c>
      <c r="AK80" s="8" t="s">
        <v>39</v>
      </c>
      <c r="AL80" s="8" t="s">
        <v>38</v>
      </c>
      <c r="AM80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</v>
      </c>
      <c r="AN80" s="8" t="s">
        <v>38</v>
      </c>
      <c r="AO80" s="8"/>
      <c r="AP80" s="8" t="s">
        <v>680</v>
      </c>
    </row>
    <row r="81" spans="1:42" x14ac:dyDescent="0.25">
      <c r="A81" s="6" t="s">
        <v>448</v>
      </c>
      <c r="B81" s="7" t="s">
        <v>30</v>
      </c>
      <c r="C81" s="7" t="s">
        <v>762</v>
      </c>
      <c r="D81" s="7" t="s">
        <v>807</v>
      </c>
      <c r="E81" s="7" t="s">
        <v>449</v>
      </c>
      <c r="F81" s="7" t="s">
        <v>450</v>
      </c>
      <c r="G81" s="7" t="s">
        <v>451</v>
      </c>
      <c r="H81" s="7" t="s">
        <v>452</v>
      </c>
      <c r="I81" s="7" t="s">
        <v>594</v>
      </c>
      <c r="J81" s="7" t="s">
        <v>607</v>
      </c>
      <c r="K81" s="7" t="s">
        <v>35</v>
      </c>
      <c r="L81" s="7" t="s">
        <v>35</v>
      </c>
      <c r="M81" s="7">
        <v>0</v>
      </c>
      <c r="N81" s="8" t="s">
        <v>35</v>
      </c>
      <c r="O81" s="8" t="s">
        <v>35</v>
      </c>
      <c r="P81" s="8" t="s">
        <v>35</v>
      </c>
      <c r="Q81" s="8">
        <v>0</v>
      </c>
      <c r="R81" s="8" t="s">
        <v>35</v>
      </c>
      <c r="S81" s="8" t="s">
        <v>38</v>
      </c>
      <c r="T81" s="8" t="s">
        <v>39</v>
      </c>
      <c r="U81" s="8" t="s">
        <v>39</v>
      </c>
      <c r="V81" s="17">
        <v>0</v>
      </c>
      <c r="W81" s="19">
        <v>0</v>
      </c>
      <c r="X81" s="18">
        <v>0</v>
      </c>
      <c r="Y81" s="17">
        <v>0</v>
      </c>
      <c r="Z81" s="7" t="s">
        <v>36</v>
      </c>
      <c r="AA81" s="7" t="s">
        <v>453</v>
      </c>
      <c r="AB81" s="16">
        <v>76.25</v>
      </c>
      <c r="AC81" s="8">
        <v>0</v>
      </c>
      <c r="AD81" s="8">
        <v>0</v>
      </c>
      <c r="AE81" s="8">
        <v>44.95</v>
      </c>
      <c r="AF81" s="8" t="s">
        <v>671</v>
      </c>
      <c r="AG81" s="8">
        <f>IF(BaşvuruListesi[[#This Row],[Unvan]]="Prof. Dr. ",2,IF(BaşvuruListesi[[#This Row],[Unvan]]="Doç. Dr.",3,4))</f>
        <v>2</v>
      </c>
      <c r="AH81" s="8">
        <v>1</v>
      </c>
      <c r="AI81" s="8" t="s">
        <v>39</v>
      </c>
      <c r="AJ81" s="8" t="s">
        <v>39</v>
      </c>
      <c r="AK81" s="8" t="s">
        <v>39</v>
      </c>
      <c r="AL81" s="8" t="s">
        <v>38</v>
      </c>
      <c r="AM81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-1.2575000000000003</v>
      </c>
      <c r="AN81" s="8" t="s">
        <v>38</v>
      </c>
      <c r="AO81" s="8"/>
      <c r="AP81" s="8" t="s">
        <v>680</v>
      </c>
    </row>
    <row r="82" spans="1:42" x14ac:dyDescent="0.25">
      <c r="A82" s="6" t="s">
        <v>395</v>
      </c>
      <c r="B82" s="7" t="s">
        <v>30</v>
      </c>
      <c r="C82" s="7" t="s">
        <v>808</v>
      </c>
      <c r="D82" s="7" t="s">
        <v>809</v>
      </c>
      <c r="E82" s="7" t="s">
        <v>396</v>
      </c>
      <c r="F82" s="7" t="s">
        <v>397</v>
      </c>
      <c r="G82" s="7" t="s">
        <v>398</v>
      </c>
      <c r="H82" s="7" t="s">
        <v>399</v>
      </c>
      <c r="I82" s="7" t="s">
        <v>592</v>
      </c>
      <c r="J82" s="7" t="s">
        <v>640</v>
      </c>
      <c r="K82" s="7" t="s">
        <v>35</v>
      </c>
      <c r="L82" s="7" t="s">
        <v>35</v>
      </c>
      <c r="M82" s="7">
        <v>0</v>
      </c>
      <c r="N82" s="8" t="s">
        <v>35</v>
      </c>
      <c r="O82" s="8" t="s">
        <v>35</v>
      </c>
      <c r="P82" s="8" t="s">
        <v>35</v>
      </c>
      <c r="Q82" s="8">
        <v>0</v>
      </c>
      <c r="R82" s="8" t="s">
        <v>35</v>
      </c>
      <c r="S82" s="8" t="s">
        <v>39</v>
      </c>
      <c r="T82" s="8" t="s">
        <v>39</v>
      </c>
      <c r="U82" s="8" t="s">
        <v>39</v>
      </c>
      <c r="V82" s="17">
        <v>0</v>
      </c>
      <c r="W82" s="19">
        <v>0</v>
      </c>
      <c r="X82" s="18">
        <v>0</v>
      </c>
      <c r="Y82" s="17">
        <v>0</v>
      </c>
      <c r="Z82" s="7" t="s">
        <v>36</v>
      </c>
      <c r="AA82" s="7" t="s">
        <v>400</v>
      </c>
      <c r="AB82" s="16">
        <v>81.25</v>
      </c>
      <c r="AC82" s="8">
        <v>0</v>
      </c>
      <c r="AD82" s="8">
        <v>0</v>
      </c>
      <c r="AE82" s="8">
        <v>30</v>
      </c>
      <c r="AF82" s="8" t="s">
        <v>671</v>
      </c>
      <c r="AG82" s="8">
        <f>IF(BaşvuruListesi[[#This Row],[Unvan]]="Prof. Dr. ",2,IF(BaşvuruListesi[[#This Row],[Unvan]]="Doç. Dr.",3,4))</f>
        <v>2</v>
      </c>
      <c r="AH82" s="8">
        <v>1</v>
      </c>
      <c r="AI82" s="8" t="s">
        <v>39</v>
      </c>
      <c r="AJ82" s="8" t="s">
        <v>39</v>
      </c>
      <c r="AK82" s="8" t="s">
        <v>39</v>
      </c>
      <c r="AL82" s="8" t="s">
        <v>38</v>
      </c>
      <c r="AM82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-1.5</v>
      </c>
      <c r="AN82" s="8" t="s">
        <v>38</v>
      </c>
      <c r="AO82" s="8"/>
      <c r="AP82" s="8" t="s">
        <v>680</v>
      </c>
    </row>
    <row r="83" spans="1:42" x14ac:dyDescent="0.25">
      <c r="A83" s="6" t="s">
        <v>511</v>
      </c>
      <c r="B83" s="7" t="s">
        <v>30</v>
      </c>
      <c r="C83" s="7" t="s">
        <v>810</v>
      </c>
      <c r="D83" s="7" t="s">
        <v>811</v>
      </c>
      <c r="E83" s="7" t="s">
        <v>512</v>
      </c>
      <c r="F83" s="7" t="s">
        <v>513</v>
      </c>
      <c r="G83" s="7" t="s">
        <v>514</v>
      </c>
      <c r="H83" s="7" t="s">
        <v>515</v>
      </c>
      <c r="I83" s="7" t="s">
        <v>599</v>
      </c>
      <c r="J83" s="7" t="s">
        <v>600</v>
      </c>
      <c r="K83" s="7" t="s">
        <v>35</v>
      </c>
      <c r="L83" s="7" t="s">
        <v>35</v>
      </c>
      <c r="M83" s="7">
        <v>0</v>
      </c>
      <c r="N83" s="8" t="s">
        <v>35</v>
      </c>
      <c r="O83" s="8" t="s">
        <v>35</v>
      </c>
      <c r="P83" s="8" t="s">
        <v>35</v>
      </c>
      <c r="Q83" s="8">
        <v>0</v>
      </c>
      <c r="R83" s="8" t="s">
        <v>35</v>
      </c>
      <c r="S83" s="8" t="s">
        <v>38</v>
      </c>
      <c r="T83" s="8" t="s">
        <v>39</v>
      </c>
      <c r="U83" s="8" t="s">
        <v>38</v>
      </c>
      <c r="V83" s="17">
        <v>3</v>
      </c>
      <c r="W83" s="19">
        <v>0</v>
      </c>
      <c r="X83" s="18">
        <v>0</v>
      </c>
      <c r="Y83" s="17">
        <v>0</v>
      </c>
      <c r="Z83" s="7" t="s">
        <v>92</v>
      </c>
      <c r="AA83" s="7" t="s">
        <v>93</v>
      </c>
      <c r="AB83" s="16">
        <v>68.75</v>
      </c>
      <c r="AC83" s="8">
        <v>0</v>
      </c>
      <c r="AD83" s="8">
        <v>0</v>
      </c>
      <c r="AE83" s="8">
        <v>30</v>
      </c>
      <c r="AF83" s="8" t="s">
        <v>672</v>
      </c>
      <c r="AG83" s="8">
        <f>IF(BaşvuruListesi[[#This Row],[Unvan]]="Prof. Dr. ",2,IF(BaşvuruListesi[[#This Row],[Unvan]]="Doç. Dr.",3,4))</f>
        <v>4</v>
      </c>
      <c r="AH83" s="8">
        <v>1</v>
      </c>
      <c r="AI83" s="8" t="s">
        <v>39</v>
      </c>
      <c r="AJ83" s="8" t="s">
        <v>39</v>
      </c>
      <c r="AK83" s="8" t="s">
        <v>39</v>
      </c>
      <c r="AL83" s="8" t="s">
        <v>38</v>
      </c>
      <c r="AM83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-3</v>
      </c>
      <c r="AN83" s="8" t="s">
        <v>38</v>
      </c>
      <c r="AO83" s="8"/>
      <c r="AP83" s="8" t="s">
        <v>680</v>
      </c>
    </row>
    <row r="84" spans="1:42" x14ac:dyDescent="0.25">
      <c r="A84" s="6" t="s">
        <v>545</v>
      </c>
      <c r="B84" s="7" t="s">
        <v>30</v>
      </c>
      <c r="C84" s="7" t="s">
        <v>812</v>
      </c>
      <c r="D84" s="7" t="s">
        <v>813</v>
      </c>
      <c r="E84" s="7" t="s">
        <v>546</v>
      </c>
      <c r="F84" s="7" t="s">
        <v>547</v>
      </c>
      <c r="G84" s="7" t="s">
        <v>548</v>
      </c>
      <c r="H84" s="7" t="s">
        <v>549</v>
      </c>
      <c r="I84" s="7" t="s">
        <v>650</v>
      </c>
      <c r="J84" s="7" t="s">
        <v>652</v>
      </c>
      <c r="K84" s="7" t="s">
        <v>35</v>
      </c>
      <c r="L84" s="7" t="s">
        <v>35</v>
      </c>
      <c r="M84" s="7">
        <v>0</v>
      </c>
      <c r="N84" s="8" t="s">
        <v>35</v>
      </c>
      <c r="O84" s="8" t="s">
        <v>35</v>
      </c>
      <c r="P84" s="8" t="s">
        <v>35</v>
      </c>
      <c r="Q84" s="8">
        <v>0</v>
      </c>
      <c r="R84" s="8" t="s">
        <v>35</v>
      </c>
      <c r="S84" s="8" t="s">
        <v>38</v>
      </c>
      <c r="T84" s="8" t="s">
        <v>39</v>
      </c>
      <c r="U84" s="8" t="s">
        <v>38</v>
      </c>
      <c r="V84" s="17">
        <v>0</v>
      </c>
      <c r="W84" s="19">
        <v>0</v>
      </c>
      <c r="X84" s="18">
        <v>0</v>
      </c>
      <c r="Y84" s="17">
        <v>0</v>
      </c>
      <c r="Z84" s="7" t="s">
        <v>36</v>
      </c>
      <c r="AA84" s="7" t="s">
        <v>140</v>
      </c>
      <c r="AB84" s="16">
        <v>98.75</v>
      </c>
      <c r="AC84" s="8">
        <v>0</v>
      </c>
      <c r="AD84" s="8">
        <v>0</v>
      </c>
      <c r="AE84" s="8">
        <v>35.85</v>
      </c>
      <c r="AF84" s="8" t="s">
        <v>671</v>
      </c>
      <c r="AG84" s="8">
        <f>IF(BaşvuruListesi[[#This Row],[Unvan]]="Prof. Dr. ",2,IF(BaşvuruListesi[[#This Row],[Unvan]]="Doç. Dr.",3,4))</f>
        <v>2</v>
      </c>
      <c r="AH84" s="8">
        <v>2</v>
      </c>
      <c r="AI84" s="8" t="s">
        <v>39</v>
      </c>
      <c r="AJ84" s="8" t="s">
        <v>39</v>
      </c>
      <c r="AK84" s="8" t="s">
        <v>39</v>
      </c>
      <c r="AL84" s="8" t="s">
        <v>39</v>
      </c>
      <c r="AM84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-3.6225000000000023</v>
      </c>
      <c r="AN84" s="8" t="s">
        <v>38</v>
      </c>
      <c r="AO84" s="8"/>
      <c r="AP84" s="8" t="s">
        <v>680</v>
      </c>
    </row>
    <row r="85" spans="1:42" x14ac:dyDescent="0.25">
      <c r="A85" s="6" t="s">
        <v>443</v>
      </c>
      <c r="B85" s="7" t="s">
        <v>30</v>
      </c>
      <c r="C85" s="7" t="s">
        <v>814</v>
      </c>
      <c r="D85" s="7" t="s">
        <v>815</v>
      </c>
      <c r="E85" s="7" t="s">
        <v>444</v>
      </c>
      <c r="F85" s="7" t="s">
        <v>445</v>
      </c>
      <c r="G85" s="7" t="s">
        <v>446</v>
      </c>
      <c r="H85" s="7" t="s">
        <v>447</v>
      </c>
      <c r="I85" s="7" t="s">
        <v>599</v>
      </c>
      <c r="J85" s="7" t="s">
        <v>600</v>
      </c>
      <c r="K85" s="7" t="s">
        <v>35</v>
      </c>
      <c r="L85" s="7" t="s">
        <v>35</v>
      </c>
      <c r="M85" s="7">
        <v>0</v>
      </c>
      <c r="N85" s="8" t="s">
        <v>35</v>
      </c>
      <c r="O85" s="8" t="s">
        <v>35</v>
      </c>
      <c r="P85" s="8" t="s">
        <v>35</v>
      </c>
      <c r="Q85" s="8">
        <v>0</v>
      </c>
      <c r="R85" s="8" t="s">
        <v>35</v>
      </c>
      <c r="S85" s="8" t="s">
        <v>38</v>
      </c>
      <c r="T85" s="8" t="s">
        <v>39</v>
      </c>
      <c r="U85" s="8" t="s">
        <v>38</v>
      </c>
      <c r="V85" s="17">
        <v>3</v>
      </c>
      <c r="W85" s="19">
        <v>0</v>
      </c>
      <c r="X85" s="18">
        <v>0</v>
      </c>
      <c r="Y85" s="17">
        <v>0</v>
      </c>
      <c r="Z85" s="7" t="s">
        <v>51</v>
      </c>
      <c r="AA85" s="7" t="s">
        <v>134</v>
      </c>
      <c r="AB85" s="16">
        <v>87.5</v>
      </c>
      <c r="AC85" s="8">
        <v>0</v>
      </c>
      <c r="AD85" s="8">
        <v>0</v>
      </c>
      <c r="AE85" s="8">
        <v>45.18</v>
      </c>
      <c r="AF85" s="8" t="s">
        <v>671</v>
      </c>
      <c r="AG85" s="8">
        <f>IF(BaşvuruListesi[[#This Row],[Unvan]]="Prof. Dr. ",2,IF(BaşvuruListesi[[#This Row],[Unvan]]="Doç. Dr.",3,4))</f>
        <v>2</v>
      </c>
      <c r="AH85" s="8">
        <v>2</v>
      </c>
      <c r="AI85" s="8" t="s">
        <v>39</v>
      </c>
      <c r="AJ85" s="8" t="s">
        <v>39</v>
      </c>
      <c r="AK85" s="8" t="s">
        <v>39</v>
      </c>
      <c r="AL85" s="8" t="s">
        <v>38</v>
      </c>
      <c r="AM85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-5.2230000000000008</v>
      </c>
      <c r="AN85" s="8" t="s">
        <v>38</v>
      </c>
      <c r="AO85" s="8"/>
      <c r="AP85" s="8" t="s">
        <v>680</v>
      </c>
    </row>
    <row r="86" spans="1:42" x14ac:dyDescent="0.25">
      <c r="A86" s="6" t="s">
        <v>101</v>
      </c>
      <c r="B86" s="7" t="s">
        <v>30</v>
      </c>
      <c r="C86" s="7" t="s">
        <v>816</v>
      </c>
      <c r="D86" s="7" t="s">
        <v>742</v>
      </c>
      <c r="E86" s="7" t="s">
        <v>102</v>
      </c>
      <c r="F86" s="7" t="s">
        <v>103</v>
      </c>
      <c r="G86" s="7" t="s">
        <v>104</v>
      </c>
      <c r="H86" s="7" t="s">
        <v>105</v>
      </c>
      <c r="I86" s="7" t="s">
        <v>599</v>
      </c>
      <c r="J86" s="7" t="s">
        <v>601</v>
      </c>
      <c r="K86" s="7" t="s">
        <v>35</v>
      </c>
      <c r="L86" s="7" t="s">
        <v>35</v>
      </c>
      <c r="M86" s="7">
        <v>0</v>
      </c>
      <c r="N86" s="8" t="s">
        <v>35</v>
      </c>
      <c r="O86" s="8" t="s">
        <v>35</v>
      </c>
      <c r="P86" s="8" t="s">
        <v>35</v>
      </c>
      <c r="Q86" s="8">
        <v>0</v>
      </c>
      <c r="R86" s="8" t="s">
        <v>35</v>
      </c>
      <c r="S86" s="8" t="s">
        <v>39</v>
      </c>
      <c r="T86" s="8" t="s">
        <v>39</v>
      </c>
      <c r="U86" s="8" t="s">
        <v>38</v>
      </c>
      <c r="V86" s="17">
        <v>3</v>
      </c>
      <c r="W86" s="19">
        <v>0</v>
      </c>
      <c r="X86" s="18">
        <v>0</v>
      </c>
      <c r="Y86" s="17">
        <v>0</v>
      </c>
      <c r="Z86" s="7" t="s">
        <v>92</v>
      </c>
      <c r="AA86" s="7" t="s">
        <v>99</v>
      </c>
      <c r="AB86" s="16">
        <v>86.25</v>
      </c>
      <c r="AC86" s="8">
        <v>0</v>
      </c>
      <c r="AD86" s="8">
        <v>0</v>
      </c>
      <c r="AE86" s="8">
        <v>30</v>
      </c>
      <c r="AF86" s="11" t="s">
        <v>670</v>
      </c>
      <c r="AG86" s="11">
        <f>IF(BaşvuruListesi[[#This Row],[Unvan]]="Prof. Dr. ",2,IF(BaşvuruListesi[[#This Row],[Unvan]]="Doç. Dr.",3,4))</f>
        <v>4</v>
      </c>
      <c r="AH86" s="8">
        <v>3</v>
      </c>
      <c r="AI86" s="8" t="s">
        <v>39</v>
      </c>
      <c r="AJ86" s="8" t="s">
        <v>39</v>
      </c>
      <c r="AK86" s="8" t="s">
        <v>39</v>
      </c>
      <c r="AL86" s="8" t="s">
        <v>38</v>
      </c>
      <c r="AM86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-16</v>
      </c>
      <c r="AN86" s="8" t="s">
        <v>38</v>
      </c>
      <c r="AO86" s="8"/>
      <c r="AP86" s="8" t="s">
        <v>680</v>
      </c>
    </row>
    <row r="87" spans="1:42" x14ac:dyDescent="0.25">
      <c r="A87" s="9" t="s">
        <v>69</v>
      </c>
      <c r="B87" s="10" t="s">
        <v>30</v>
      </c>
      <c r="C87" s="10" t="s">
        <v>700</v>
      </c>
      <c r="D87" s="10" t="s">
        <v>731</v>
      </c>
      <c r="E87" s="10" t="s">
        <v>70</v>
      </c>
      <c r="F87" s="10" t="s">
        <v>71</v>
      </c>
      <c r="G87" s="10" t="s">
        <v>72</v>
      </c>
      <c r="H87" s="10" t="s">
        <v>73</v>
      </c>
      <c r="I87" s="10" t="s">
        <v>594</v>
      </c>
      <c r="J87" s="10" t="s">
        <v>607</v>
      </c>
      <c r="K87" s="10" t="s">
        <v>35</v>
      </c>
      <c r="L87" s="10" t="s">
        <v>35</v>
      </c>
      <c r="M87" s="10">
        <v>0</v>
      </c>
      <c r="N87" s="11" t="s">
        <v>35</v>
      </c>
      <c r="O87" s="11" t="s">
        <v>35</v>
      </c>
      <c r="P87" s="11" t="s">
        <v>35</v>
      </c>
      <c r="Q87" s="11">
        <v>0</v>
      </c>
      <c r="R87" s="11" t="s">
        <v>35</v>
      </c>
      <c r="S87" s="11" t="s">
        <v>39</v>
      </c>
      <c r="T87" s="11" t="s">
        <v>39</v>
      </c>
      <c r="U87" s="11" t="s">
        <v>38</v>
      </c>
      <c r="V87" s="20">
        <v>0</v>
      </c>
      <c r="W87" s="19">
        <v>0</v>
      </c>
      <c r="X87" s="18">
        <v>0</v>
      </c>
      <c r="Y87" s="17">
        <v>0</v>
      </c>
      <c r="Z87" s="10" t="s">
        <v>36</v>
      </c>
      <c r="AA87" s="10" t="s">
        <v>74</v>
      </c>
      <c r="AB87" s="31">
        <v>92.5</v>
      </c>
      <c r="AC87" s="11">
        <v>0</v>
      </c>
      <c r="AD87" s="8">
        <v>0</v>
      </c>
      <c r="AE87" s="11">
        <v>34.44</v>
      </c>
      <c r="AF87" s="11" t="s">
        <v>671</v>
      </c>
      <c r="AG87" s="11">
        <f>IF(BaşvuruListesi[[#This Row],[Unvan]]="Prof. Dr. ",2,IF(BaşvuruListesi[[#This Row],[Unvan]]="Doç. Dr.",3,4))</f>
        <v>2</v>
      </c>
      <c r="AH87" s="8">
        <v>3</v>
      </c>
      <c r="AI87" s="11" t="s">
        <v>39</v>
      </c>
      <c r="AJ87" s="11" t="s">
        <v>39</v>
      </c>
      <c r="AK87" s="11" t="s">
        <v>39</v>
      </c>
      <c r="AL87" s="11" t="s">
        <v>38</v>
      </c>
      <c r="AM87" s="11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-16.334</v>
      </c>
      <c r="AN87" s="11" t="s">
        <v>38</v>
      </c>
      <c r="AO87" s="11"/>
      <c r="AP87" s="8" t="s">
        <v>680</v>
      </c>
    </row>
    <row r="88" spans="1:42" x14ac:dyDescent="0.25">
      <c r="A88" s="6" t="s">
        <v>135</v>
      </c>
      <c r="B88" s="7" t="s">
        <v>30</v>
      </c>
      <c r="C88" s="7" t="s">
        <v>724</v>
      </c>
      <c r="D88" s="7" t="s">
        <v>717</v>
      </c>
      <c r="E88" s="7" t="s">
        <v>136</v>
      </c>
      <c r="F88" s="7" t="s">
        <v>137</v>
      </c>
      <c r="G88" s="7" t="s">
        <v>138</v>
      </c>
      <c r="H88" s="7" t="s">
        <v>139</v>
      </c>
      <c r="I88" s="7" t="s">
        <v>594</v>
      </c>
      <c r="J88" s="7" t="s">
        <v>607</v>
      </c>
      <c r="K88" s="7" t="s">
        <v>35</v>
      </c>
      <c r="L88" s="7" t="s">
        <v>35</v>
      </c>
      <c r="M88" s="7">
        <v>0</v>
      </c>
      <c r="N88" s="8" t="s">
        <v>35</v>
      </c>
      <c r="O88" s="8" t="s">
        <v>35</v>
      </c>
      <c r="P88" s="8" t="s">
        <v>35</v>
      </c>
      <c r="Q88" s="8">
        <v>0</v>
      </c>
      <c r="R88" s="8" t="s">
        <v>35</v>
      </c>
      <c r="S88" s="8" t="s">
        <v>39</v>
      </c>
      <c r="T88" s="8" t="s">
        <v>39</v>
      </c>
      <c r="U88" s="8" t="s">
        <v>38</v>
      </c>
      <c r="V88" s="17">
        <v>0</v>
      </c>
      <c r="W88" s="17">
        <v>0</v>
      </c>
      <c r="X88" s="17">
        <v>0</v>
      </c>
      <c r="Y88" s="17">
        <v>0</v>
      </c>
      <c r="Z88" s="7" t="s">
        <v>36</v>
      </c>
      <c r="AA88" s="7" t="s">
        <v>140</v>
      </c>
      <c r="AB88" s="16">
        <v>80</v>
      </c>
      <c r="AC88" s="8">
        <v>0</v>
      </c>
      <c r="AD88" s="8">
        <v>0</v>
      </c>
      <c r="AE88" s="8">
        <v>61.35</v>
      </c>
      <c r="AF88" s="8" t="s">
        <v>671</v>
      </c>
      <c r="AG88" s="8">
        <f>IF(BaşvuruListesi[[#This Row],[Unvan]]="Prof. Dr. ",2,IF(BaşvuruListesi[[#This Row],[Unvan]]="Doç. Dr.",3,4))</f>
        <v>2</v>
      </c>
      <c r="AH88" s="8">
        <v>3</v>
      </c>
      <c r="AI88" s="8" t="s">
        <v>39</v>
      </c>
      <c r="AJ88" s="8" t="s">
        <v>39</v>
      </c>
      <c r="AK88" s="8" t="s">
        <v>39</v>
      </c>
      <c r="AL88" s="8" t="s">
        <v>38</v>
      </c>
      <c r="AM88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-17.297499999999999</v>
      </c>
      <c r="AN88" s="8" t="s">
        <v>38</v>
      </c>
      <c r="AO88" s="8"/>
      <c r="AP88" s="8" t="s">
        <v>680</v>
      </c>
    </row>
    <row r="89" spans="1:42" x14ac:dyDescent="0.25">
      <c r="A89" s="6" t="s">
        <v>480</v>
      </c>
      <c r="B89" s="7" t="s">
        <v>30</v>
      </c>
      <c r="C89" s="7" t="s">
        <v>817</v>
      </c>
      <c r="D89" s="7" t="s">
        <v>818</v>
      </c>
      <c r="E89" s="7" t="s">
        <v>481</v>
      </c>
      <c r="F89" s="7" t="s">
        <v>482</v>
      </c>
      <c r="G89" s="7" t="s">
        <v>483</v>
      </c>
      <c r="H89" s="7" t="s">
        <v>484</v>
      </c>
      <c r="I89" s="7" t="s">
        <v>613</v>
      </c>
      <c r="J89" s="7" t="s">
        <v>648</v>
      </c>
      <c r="K89" s="7" t="s">
        <v>35</v>
      </c>
      <c r="L89" s="7" t="s">
        <v>35</v>
      </c>
      <c r="M89" s="7">
        <v>0</v>
      </c>
      <c r="N89" s="8" t="s">
        <v>35</v>
      </c>
      <c r="O89" s="8" t="s">
        <v>35</v>
      </c>
      <c r="P89" s="8" t="s">
        <v>35</v>
      </c>
      <c r="Q89" s="8">
        <v>0</v>
      </c>
      <c r="R89" s="8" t="s">
        <v>35</v>
      </c>
      <c r="S89" s="8" t="s">
        <v>39</v>
      </c>
      <c r="T89" s="8" t="s">
        <v>39</v>
      </c>
      <c r="U89" s="8" t="s">
        <v>38</v>
      </c>
      <c r="V89" s="17">
        <v>3</v>
      </c>
      <c r="W89" s="17">
        <v>0</v>
      </c>
      <c r="X89" s="17">
        <v>0</v>
      </c>
      <c r="Y89" s="17">
        <v>0</v>
      </c>
      <c r="Z89" s="7" t="s">
        <v>51</v>
      </c>
      <c r="AA89" s="7" t="s">
        <v>146</v>
      </c>
      <c r="AB89" s="16">
        <v>73.75</v>
      </c>
      <c r="AC89" s="8">
        <v>0</v>
      </c>
      <c r="AD89" s="8">
        <v>0</v>
      </c>
      <c r="AE89" s="8">
        <v>30</v>
      </c>
      <c r="AF89" s="8" t="s">
        <v>669</v>
      </c>
      <c r="AG89" s="8">
        <f>IF(BaşvuruListesi[[#This Row],[Unvan]]="Prof. Dr. ",2,IF(BaşvuruListesi[[#This Row],[Unvan]]="Doç. Dr.",3,4))</f>
        <v>3</v>
      </c>
      <c r="AH89" s="8">
        <v>3</v>
      </c>
      <c r="AI89" s="8" t="s">
        <v>39</v>
      </c>
      <c r="AJ89" s="8" t="s">
        <v>39</v>
      </c>
      <c r="AK89" s="8" t="s">
        <v>39</v>
      </c>
      <c r="AL89" s="8" t="s">
        <v>38</v>
      </c>
      <c r="AM89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-22</v>
      </c>
      <c r="AN89" s="8" t="s">
        <v>38</v>
      </c>
      <c r="AO89" s="8"/>
      <c r="AP89" s="8" t="s">
        <v>680</v>
      </c>
    </row>
    <row r="90" spans="1:42" x14ac:dyDescent="0.25">
      <c r="A90" s="6" t="s">
        <v>566</v>
      </c>
      <c r="B90" s="7" t="s">
        <v>54</v>
      </c>
      <c r="C90" s="7" t="s">
        <v>819</v>
      </c>
      <c r="D90" s="7" t="s">
        <v>820</v>
      </c>
      <c r="E90" s="7" t="s">
        <v>569</v>
      </c>
      <c r="F90" s="7" t="s">
        <v>570</v>
      </c>
      <c r="G90" s="7" t="s">
        <v>571</v>
      </c>
      <c r="H90" s="7" t="s">
        <v>572</v>
      </c>
      <c r="I90" s="7" t="s">
        <v>35</v>
      </c>
      <c r="J90" s="7" t="s">
        <v>35</v>
      </c>
      <c r="K90" s="7" t="s">
        <v>35</v>
      </c>
      <c r="L90" s="7" t="s">
        <v>35</v>
      </c>
      <c r="M90" s="7">
        <v>0</v>
      </c>
      <c r="N90" s="8" t="s">
        <v>51</v>
      </c>
      <c r="O90" s="8" t="s">
        <v>573</v>
      </c>
      <c r="P90" s="8" t="s">
        <v>175</v>
      </c>
      <c r="Q90" s="8"/>
      <c r="R90" s="8" t="s">
        <v>38</v>
      </c>
      <c r="S90" s="8" t="s">
        <v>35</v>
      </c>
      <c r="T90" s="8" t="s">
        <v>35</v>
      </c>
      <c r="U90" s="8" t="s">
        <v>35</v>
      </c>
      <c r="V90" s="17">
        <v>0</v>
      </c>
      <c r="W90" s="17" t="s">
        <v>35</v>
      </c>
      <c r="X90" s="17" t="s">
        <v>39</v>
      </c>
      <c r="Y90" s="17" t="s">
        <v>39</v>
      </c>
      <c r="Z90" s="7"/>
      <c r="AA90" s="7"/>
      <c r="AB90" s="16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</row>
    <row r="91" spans="1:42" x14ac:dyDescent="0.25">
      <c r="A91" s="6" t="s">
        <v>431</v>
      </c>
      <c r="B91" s="7" t="s">
        <v>54</v>
      </c>
      <c r="C91" s="7" t="s">
        <v>726</v>
      </c>
      <c r="D91" s="7" t="s">
        <v>821</v>
      </c>
      <c r="E91" s="7" t="s">
        <v>434</v>
      </c>
      <c r="F91" s="7" t="s">
        <v>435</v>
      </c>
      <c r="G91" s="7" t="s">
        <v>436</v>
      </c>
      <c r="H91" s="7" t="s">
        <v>437</v>
      </c>
      <c r="I91" s="7" t="s">
        <v>35</v>
      </c>
      <c r="J91" s="7" t="s">
        <v>35</v>
      </c>
      <c r="K91" s="7" t="s">
        <v>35</v>
      </c>
      <c r="L91" s="7" t="s">
        <v>35</v>
      </c>
      <c r="M91" s="7">
        <v>0</v>
      </c>
      <c r="N91" s="8" t="s">
        <v>35</v>
      </c>
      <c r="O91" s="8"/>
      <c r="P91" s="8" t="s">
        <v>62</v>
      </c>
      <c r="Q91" s="8"/>
      <c r="R91" s="8" t="s">
        <v>39</v>
      </c>
      <c r="S91" s="8" t="s">
        <v>35</v>
      </c>
      <c r="T91" s="8" t="s">
        <v>35</v>
      </c>
      <c r="U91" s="8" t="s">
        <v>35</v>
      </c>
      <c r="V91" s="17">
        <v>0</v>
      </c>
      <c r="W91" s="17" t="s">
        <v>35</v>
      </c>
      <c r="X91" s="17" t="s">
        <v>39</v>
      </c>
      <c r="Y91" s="17" t="s">
        <v>39</v>
      </c>
      <c r="Z91" s="7"/>
      <c r="AA91" s="7"/>
      <c r="AB91" s="16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</row>
    <row r="92" spans="1:42" x14ac:dyDescent="0.25">
      <c r="A92" s="6" t="s">
        <v>288</v>
      </c>
      <c r="B92" s="7" t="s">
        <v>54</v>
      </c>
      <c r="C92" s="7" t="s">
        <v>822</v>
      </c>
      <c r="D92" s="7" t="s">
        <v>823</v>
      </c>
      <c r="E92" s="7" t="s">
        <v>291</v>
      </c>
      <c r="F92" s="7" t="s">
        <v>292</v>
      </c>
      <c r="G92" s="7" t="s">
        <v>293</v>
      </c>
      <c r="H92" s="7" t="s">
        <v>294</v>
      </c>
      <c r="I92" s="7" t="s">
        <v>35</v>
      </c>
      <c r="J92" s="7" t="s">
        <v>35</v>
      </c>
      <c r="K92" s="7" t="s">
        <v>35</v>
      </c>
      <c r="L92" s="7" t="s">
        <v>35</v>
      </c>
      <c r="M92" s="7">
        <v>0</v>
      </c>
      <c r="N92" s="8" t="s">
        <v>35</v>
      </c>
      <c r="O92" s="8"/>
      <c r="P92" s="8" t="s">
        <v>62</v>
      </c>
      <c r="Q92" s="8"/>
      <c r="R92" s="8" t="s">
        <v>39</v>
      </c>
      <c r="S92" s="8" t="s">
        <v>35</v>
      </c>
      <c r="T92" s="8" t="s">
        <v>35</v>
      </c>
      <c r="U92" s="8" t="s">
        <v>35</v>
      </c>
      <c r="V92" s="17">
        <v>0</v>
      </c>
      <c r="W92" s="17" t="s">
        <v>35</v>
      </c>
      <c r="X92" s="17" t="s">
        <v>39</v>
      </c>
      <c r="Y92" s="17" t="s">
        <v>39</v>
      </c>
      <c r="Z92" s="7"/>
      <c r="AA92" s="7"/>
      <c r="AB92" s="16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</row>
    <row r="93" spans="1:42" x14ac:dyDescent="0.25">
      <c r="A93" s="6" t="s">
        <v>273</v>
      </c>
      <c r="B93" s="7" t="s">
        <v>54</v>
      </c>
      <c r="C93" s="7" t="s">
        <v>824</v>
      </c>
      <c r="D93" s="7" t="s">
        <v>825</v>
      </c>
      <c r="E93" s="7" t="s">
        <v>276</v>
      </c>
      <c r="F93" s="7" t="s">
        <v>277</v>
      </c>
      <c r="G93" s="7" t="s">
        <v>278</v>
      </c>
      <c r="H93" s="7" t="s">
        <v>279</v>
      </c>
      <c r="I93" s="7" t="s">
        <v>35</v>
      </c>
      <c r="J93" s="7" t="s">
        <v>35</v>
      </c>
      <c r="K93" s="7" t="s">
        <v>35</v>
      </c>
      <c r="L93" s="7" t="s">
        <v>35</v>
      </c>
      <c r="M93" s="7">
        <v>0</v>
      </c>
      <c r="N93" s="8" t="s">
        <v>51</v>
      </c>
      <c r="O93" s="8" t="s">
        <v>280</v>
      </c>
      <c r="P93" s="8" t="s">
        <v>281</v>
      </c>
      <c r="Q93" s="8"/>
      <c r="R93" s="8" t="s">
        <v>39</v>
      </c>
      <c r="S93" s="8" t="s">
        <v>35</v>
      </c>
      <c r="T93" s="8" t="s">
        <v>35</v>
      </c>
      <c r="U93" s="8" t="s">
        <v>35</v>
      </c>
      <c r="V93" s="17">
        <v>0</v>
      </c>
      <c r="W93" s="17" t="s">
        <v>35</v>
      </c>
      <c r="X93" s="17" t="s">
        <v>39</v>
      </c>
      <c r="Y93" s="17" t="s">
        <v>39</v>
      </c>
      <c r="Z93" s="7"/>
      <c r="AA93" s="7"/>
      <c r="AB93" s="16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</row>
    <row r="94" spans="1:42" x14ac:dyDescent="0.25">
      <c r="A94" s="6" t="s">
        <v>244</v>
      </c>
      <c r="B94" s="7" t="s">
        <v>54</v>
      </c>
      <c r="C94" s="7" t="s">
        <v>826</v>
      </c>
      <c r="D94" s="7" t="s">
        <v>827</v>
      </c>
      <c r="E94" s="7" t="s">
        <v>247</v>
      </c>
      <c r="F94" s="7" t="s">
        <v>248</v>
      </c>
      <c r="G94" s="7" t="s">
        <v>249</v>
      </c>
      <c r="H94" s="7" t="s">
        <v>250</v>
      </c>
      <c r="I94" s="7" t="s">
        <v>35</v>
      </c>
      <c r="J94" s="7" t="s">
        <v>35</v>
      </c>
      <c r="K94" s="7" t="s">
        <v>35</v>
      </c>
      <c r="L94" s="7" t="s">
        <v>35</v>
      </c>
      <c r="M94" s="7">
        <v>0</v>
      </c>
      <c r="N94" s="8" t="s">
        <v>35</v>
      </c>
      <c r="O94" s="8"/>
      <c r="P94" s="8" t="s">
        <v>62</v>
      </c>
      <c r="Q94" s="8"/>
      <c r="R94" s="8" t="s">
        <v>39</v>
      </c>
      <c r="S94" s="8" t="s">
        <v>35</v>
      </c>
      <c r="T94" s="8" t="s">
        <v>35</v>
      </c>
      <c r="U94" s="8" t="s">
        <v>35</v>
      </c>
      <c r="V94" s="17">
        <v>0</v>
      </c>
      <c r="W94" s="17" t="s">
        <v>35</v>
      </c>
      <c r="X94" s="17" t="s">
        <v>39</v>
      </c>
      <c r="Y94" s="17" t="s">
        <v>39</v>
      </c>
      <c r="Z94" s="7"/>
      <c r="AA94" s="7"/>
      <c r="AB94" s="16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</row>
    <row r="95" spans="1:42" x14ac:dyDescent="0.25">
      <c r="A95" s="6" t="s">
        <v>75</v>
      </c>
      <c r="B95" s="7" t="s">
        <v>54</v>
      </c>
      <c r="C95" s="7" t="s">
        <v>828</v>
      </c>
      <c r="D95" s="7" t="s">
        <v>690</v>
      </c>
      <c r="E95" s="7" t="s">
        <v>78</v>
      </c>
      <c r="F95" s="7" t="s">
        <v>79</v>
      </c>
      <c r="G95" s="7" t="s">
        <v>80</v>
      </c>
      <c r="H95" s="7" t="s">
        <v>81</v>
      </c>
      <c r="I95" s="7" t="s">
        <v>35</v>
      </c>
      <c r="J95" s="7" t="s">
        <v>35</v>
      </c>
      <c r="K95" s="7" t="s">
        <v>35</v>
      </c>
      <c r="L95" s="7" t="s">
        <v>35</v>
      </c>
      <c r="M95" s="7">
        <v>0</v>
      </c>
      <c r="N95" s="8" t="s">
        <v>35</v>
      </c>
      <c r="O95" s="8"/>
      <c r="P95" s="8" t="s">
        <v>62</v>
      </c>
      <c r="Q95" s="8"/>
      <c r="R95" s="8" t="s">
        <v>39</v>
      </c>
      <c r="S95" s="8" t="s">
        <v>35</v>
      </c>
      <c r="T95" s="8" t="s">
        <v>35</v>
      </c>
      <c r="U95" s="8" t="s">
        <v>35</v>
      </c>
      <c r="V95" s="17">
        <v>0</v>
      </c>
      <c r="W95" s="17" t="s">
        <v>35</v>
      </c>
      <c r="X95" s="17" t="s">
        <v>39</v>
      </c>
      <c r="Y95" s="17" t="s">
        <v>39</v>
      </c>
      <c r="Z95" s="7"/>
      <c r="AA95" s="7"/>
      <c r="AB95" s="16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</row>
    <row r="96" spans="1:42" x14ac:dyDescent="0.25">
      <c r="A96" s="6" t="s">
        <v>53</v>
      </c>
      <c r="B96" s="7" t="s">
        <v>54</v>
      </c>
      <c r="C96" s="7" t="s">
        <v>724</v>
      </c>
      <c r="D96" s="7" t="s">
        <v>829</v>
      </c>
      <c r="E96" s="7" t="s">
        <v>58</v>
      </c>
      <c r="F96" s="7" t="s">
        <v>59</v>
      </c>
      <c r="G96" s="7" t="s">
        <v>60</v>
      </c>
      <c r="H96" s="7" t="s">
        <v>61</v>
      </c>
      <c r="I96" s="7" t="s">
        <v>35</v>
      </c>
      <c r="J96" s="7" t="s">
        <v>35</v>
      </c>
      <c r="K96" s="7" t="s">
        <v>35</v>
      </c>
      <c r="L96" s="7" t="s">
        <v>35</v>
      </c>
      <c r="M96" s="7">
        <v>0</v>
      </c>
      <c r="N96" s="8" t="s">
        <v>35</v>
      </c>
      <c r="O96" s="8"/>
      <c r="P96" s="8" t="s">
        <v>62</v>
      </c>
      <c r="Q96" s="8"/>
      <c r="R96" s="8" t="s">
        <v>39</v>
      </c>
      <c r="S96" s="8" t="s">
        <v>35</v>
      </c>
      <c r="T96" s="8" t="s">
        <v>35</v>
      </c>
      <c r="U96" s="8" t="s">
        <v>35</v>
      </c>
      <c r="V96" s="17">
        <v>0</v>
      </c>
      <c r="W96" s="17" t="s">
        <v>35</v>
      </c>
      <c r="X96" s="17" t="s">
        <v>39</v>
      </c>
      <c r="Y96" s="17" t="s">
        <v>39</v>
      </c>
      <c r="Z96" s="7"/>
      <c r="AA96" s="7"/>
      <c r="AB96" s="16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</row>
    <row r="97" spans="1:42" x14ac:dyDescent="0.25">
      <c r="A97" s="9" t="s">
        <v>218</v>
      </c>
      <c r="B97" s="10" t="s">
        <v>54</v>
      </c>
      <c r="C97" s="10" t="s">
        <v>756</v>
      </c>
      <c r="D97" s="10" t="s">
        <v>698</v>
      </c>
      <c r="E97" s="10" t="s">
        <v>222</v>
      </c>
      <c r="F97" s="10" t="s">
        <v>223</v>
      </c>
      <c r="G97" s="10" t="s">
        <v>224</v>
      </c>
      <c r="H97" s="10" t="s">
        <v>225</v>
      </c>
      <c r="I97" s="10" t="s">
        <v>35</v>
      </c>
      <c r="J97" s="10" t="s">
        <v>35</v>
      </c>
      <c r="K97" s="10" t="s">
        <v>35</v>
      </c>
      <c r="L97" s="10" t="s">
        <v>35</v>
      </c>
      <c r="M97" s="10">
        <v>0</v>
      </c>
      <c r="N97" s="11" t="s">
        <v>51</v>
      </c>
      <c r="O97" s="11" t="s">
        <v>134</v>
      </c>
      <c r="P97" s="11" t="s">
        <v>226</v>
      </c>
      <c r="Q97" s="11"/>
      <c r="R97" s="11" t="s">
        <v>38</v>
      </c>
      <c r="S97" s="11" t="s">
        <v>35</v>
      </c>
      <c r="T97" s="11" t="s">
        <v>35</v>
      </c>
      <c r="U97" s="11" t="s">
        <v>35</v>
      </c>
      <c r="V97" s="20">
        <v>0</v>
      </c>
      <c r="W97" s="20" t="s">
        <v>35</v>
      </c>
      <c r="X97" s="20" t="s">
        <v>39</v>
      </c>
      <c r="Y97" s="20" t="s">
        <v>38</v>
      </c>
      <c r="Z97" s="10"/>
      <c r="AA97" s="10"/>
      <c r="AB97" s="31"/>
      <c r="AC97" s="11"/>
      <c r="AD97" s="11"/>
      <c r="AE97" s="11"/>
      <c r="AF97" s="11"/>
      <c r="AG97" s="8"/>
      <c r="AH97" s="11"/>
      <c r="AI97" s="11"/>
      <c r="AJ97" s="11"/>
      <c r="AK97" s="11"/>
      <c r="AL97" s="11"/>
      <c r="AM97" s="11"/>
      <c r="AN97" s="11"/>
      <c r="AO97" s="11"/>
      <c r="AP97" s="11"/>
    </row>
  </sheetData>
  <phoneticPr fontId="1" type="noConversion"/>
  <pageMargins left="0.75" right="0.75" top="0.75" bottom="0.5" header="0.5" footer="0.75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1"/>
  <sheetViews>
    <sheetView workbookViewId="0">
      <selection activeCell="A2" sqref="A2:AD11"/>
    </sheetView>
  </sheetViews>
  <sheetFormatPr defaultColWidth="11.42578125" defaultRowHeight="15" x14ac:dyDescent="0.25"/>
  <cols>
    <col min="1" max="1" width="15.140625" bestFit="1" customWidth="1"/>
  </cols>
  <sheetData>
    <row r="1" spans="1:3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s="2" t="s">
        <v>656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657</v>
      </c>
      <c r="AF1" s="2" t="s">
        <v>658</v>
      </c>
      <c r="AG1" s="2" t="s">
        <v>659</v>
      </c>
      <c r="AH1" s="2" t="s">
        <v>660</v>
      </c>
    </row>
    <row r="2" spans="1:34" s="1" customFormat="1" x14ac:dyDescent="0.25">
      <c r="A2" s="1" t="s">
        <v>580</v>
      </c>
      <c r="B2" s="1" t="s">
        <v>54</v>
      </c>
      <c r="C2" s="1" t="s">
        <v>581</v>
      </c>
      <c r="D2" s="1" t="s">
        <v>177</v>
      </c>
      <c r="E2" s="1" t="s">
        <v>582</v>
      </c>
      <c r="F2" s="1" t="s">
        <v>583</v>
      </c>
      <c r="G2" s="1" t="s">
        <v>584</v>
      </c>
      <c r="H2" s="1" t="s">
        <v>585</v>
      </c>
      <c r="I2" s="1" t="s">
        <v>586</v>
      </c>
      <c r="J2" s="1" t="s">
        <v>35</v>
      </c>
      <c r="L2" s="1" t="s">
        <v>35</v>
      </c>
      <c r="M2" s="1" t="s">
        <v>35</v>
      </c>
      <c r="N2" s="1">
        <v>0</v>
      </c>
      <c r="O2" s="1" t="s">
        <v>35</v>
      </c>
      <c r="Q2" s="3" t="s">
        <v>62</v>
      </c>
      <c r="R2" s="3"/>
      <c r="S2" s="3" t="s">
        <v>38</v>
      </c>
      <c r="T2" s="3" t="s">
        <v>35</v>
      </c>
      <c r="U2" s="3" t="s">
        <v>35</v>
      </c>
      <c r="V2" s="3" t="s">
        <v>35</v>
      </c>
      <c r="W2" s="3">
        <v>0</v>
      </c>
      <c r="X2" s="3" t="s">
        <v>35</v>
      </c>
      <c r="Y2" s="3" t="s">
        <v>39</v>
      </c>
      <c r="Z2" s="3" t="s">
        <v>39</v>
      </c>
      <c r="AA2" s="3" t="s">
        <v>39</v>
      </c>
      <c r="AB2" s="3" t="s">
        <v>39</v>
      </c>
      <c r="AC2" s="3" t="s">
        <v>39</v>
      </c>
      <c r="AD2" s="3" t="s">
        <v>39</v>
      </c>
      <c r="AE2" s="3"/>
      <c r="AF2" s="3"/>
      <c r="AG2" s="3"/>
      <c r="AH2" s="3"/>
    </row>
    <row r="3" spans="1:34" s="1" customFormat="1" x14ac:dyDescent="0.25">
      <c r="A3" s="1" t="s">
        <v>566</v>
      </c>
      <c r="B3" s="1" t="s">
        <v>54</v>
      </c>
      <c r="C3" s="1" t="s">
        <v>55</v>
      </c>
      <c r="D3" s="1" t="s">
        <v>567</v>
      </c>
      <c r="E3" s="1" t="s">
        <v>568</v>
      </c>
      <c r="F3" s="1" t="s">
        <v>569</v>
      </c>
      <c r="G3" s="1" t="s">
        <v>570</v>
      </c>
      <c r="H3" s="1" t="s">
        <v>571</v>
      </c>
      <c r="I3" s="1" t="s">
        <v>572</v>
      </c>
      <c r="J3" s="1" t="s">
        <v>35</v>
      </c>
      <c r="K3" s="1" t="s">
        <v>35</v>
      </c>
      <c r="L3" s="1" t="s">
        <v>35</v>
      </c>
      <c r="M3" s="1" t="s">
        <v>35</v>
      </c>
      <c r="N3" s="1">
        <v>0</v>
      </c>
      <c r="O3" s="1" t="s">
        <v>51</v>
      </c>
      <c r="P3" s="1" t="s">
        <v>573</v>
      </c>
      <c r="Q3" s="3" t="s">
        <v>175</v>
      </c>
      <c r="R3" s="3"/>
      <c r="S3" s="3" t="s">
        <v>38</v>
      </c>
      <c r="T3" s="3" t="s">
        <v>35</v>
      </c>
      <c r="U3" s="3" t="s">
        <v>35</v>
      </c>
      <c r="V3" s="3" t="s">
        <v>35</v>
      </c>
      <c r="W3" s="3">
        <v>0</v>
      </c>
      <c r="X3" s="3" t="s">
        <v>35</v>
      </c>
      <c r="Y3" s="3" t="s">
        <v>39</v>
      </c>
      <c r="Z3" s="3" t="s">
        <v>39</v>
      </c>
      <c r="AA3" s="3" t="s">
        <v>39</v>
      </c>
      <c r="AB3" s="3" t="s">
        <v>39</v>
      </c>
      <c r="AC3" s="3" t="s">
        <v>39</v>
      </c>
      <c r="AD3" s="3" t="s">
        <v>39</v>
      </c>
      <c r="AE3" s="3"/>
      <c r="AF3" s="3"/>
      <c r="AG3" s="3"/>
      <c r="AH3" s="3"/>
    </row>
    <row r="4" spans="1:34" s="1" customFormat="1" x14ac:dyDescent="0.25">
      <c r="A4" s="1" t="s">
        <v>536</v>
      </c>
      <c r="B4" s="1" t="s">
        <v>54</v>
      </c>
      <c r="C4" s="1" t="s">
        <v>219</v>
      </c>
      <c r="D4" s="1" t="s">
        <v>537</v>
      </c>
      <c r="E4" s="1" t="s">
        <v>538</v>
      </c>
      <c r="F4" s="1" t="s">
        <v>539</v>
      </c>
      <c r="G4" s="1" t="s">
        <v>540</v>
      </c>
      <c r="H4" s="1" t="s">
        <v>541</v>
      </c>
      <c r="I4" s="1" t="s">
        <v>542</v>
      </c>
      <c r="J4" s="1" t="s">
        <v>35</v>
      </c>
      <c r="K4" s="1" t="s">
        <v>35</v>
      </c>
      <c r="L4" s="1" t="s">
        <v>35</v>
      </c>
      <c r="M4" s="1" t="s">
        <v>35</v>
      </c>
      <c r="N4" s="1">
        <v>0</v>
      </c>
      <c r="O4" s="1" t="s">
        <v>51</v>
      </c>
      <c r="P4" s="1" t="s">
        <v>543</v>
      </c>
      <c r="Q4" s="3" t="s">
        <v>544</v>
      </c>
      <c r="R4" s="3"/>
      <c r="S4" s="3" t="s">
        <v>39</v>
      </c>
      <c r="T4" s="3" t="s">
        <v>35</v>
      </c>
      <c r="U4" s="3" t="s">
        <v>35</v>
      </c>
      <c r="V4" s="3" t="s">
        <v>35</v>
      </c>
      <c r="W4" s="3">
        <v>0</v>
      </c>
      <c r="X4" s="3" t="s">
        <v>35</v>
      </c>
      <c r="Y4" s="3" t="s">
        <v>39</v>
      </c>
      <c r="Z4" s="3" t="s">
        <v>38</v>
      </c>
      <c r="AA4" s="3" t="s">
        <v>39</v>
      </c>
      <c r="AB4" s="3" t="s">
        <v>39</v>
      </c>
      <c r="AC4" s="3" t="s">
        <v>39</v>
      </c>
      <c r="AD4" s="3" t="s">
        <v>39</v>
      </c>
      <c r="AE4" s="3"/>
      <c r="AF4" s="3"/>
      <c r="AG4" s="3"/>
      <c r="AH4" s="3"/>
    </row>
    <row r="5" spans="1:34" s="1" customFormat="1" x14ac:dyDescent="0.25">
      <c r="A5" s="1" t="s">
        <v>431</v>
      </c>
      <c r="B5" s="1" t="s">
        <v>54</v>
      </c>
      <c r="C5" s="1" t="s">
        <v>55</v>
      </c>
      <c r="D5" s="1" t="s">
        <v>432</v>
      </c>
      <c r="E5" s="1" t="s">
        <v>433</v>
      </c>
      <c r="F5" s="1" t="s">
        <v>434</v>
      </c>
      <c r="G5" s="1" t="s">
        <v>435</v>
      </c>
      <c r="H5" s="1" t="s">
        <v>436</v>
      </c>
      <c r="I5" s="1" t="s">
        <v>437</v>
      </c>
      <c r="J5" s="1" t="s">
        <v>35</v>
      </c>
      <c r="K5" s="1" t="s">
        <v>35</v>
      </c>
      <c r="L5" s="1" t="s">
        <v>35</v>
      </c>
      <c r="M5" s="1" t="s">
        <v>35</v>
      </c>
      <c r="N5" s="1">
        <v>0</v>
      </c>
      <c r="O5" s="1" t="s">
        <v>35</v>
      </c>
      <c r="Q5" s="1" t="s">
        <v>62</v>
      </c>
      <c r="R5" s="3"/>
      <c r="S5" s="3" t="s">
        <v>39</v>
      </c>
      <c r="T5" s="3" t="s">
        <v>35</v>
      </c>
      <c r="U5" s="3" t="s">
        <v>35</v>
      </c>
      <c r="V5" s="3" t="s">
        <v>35</v>
      </c>
      <c r="W5" s="3">
        <v>0</v>
      </c>
      <c r="X5" s="3" t="s">
        <v>35</v>
      </c>
      <c r="Y5" s="3" t="s">
        <v>39</v>
      </c>
      <c r="Z5" s="3" t="s">
        <v>39</v>
      </c>
      <c r="AA5" s="3" t="s">
        <v>39</v>
      </c>
      <c r="AB5" s="3" t="s">
        <v>39</v>
      </c>
      <c r="AC5" s="3" t="s">
        <v>39</v>
      </c>
      <c r="AD5" s="3" t="s">
        <v>39</v>
      </c>
      <c r="AE5" s="3"/>
      <c r="AF5" s="3"/>
      <c r="AG5" s="3"/>
      <c r="AH5" s="3"/>
    </row>
    <row r="6" spans="1:34" s="1" customFormat="1" x14ac:dyDescent="0.25">
      <c r="A6" s="1" t="s">
        <v>288</v>
      </c>
      <c r="B6" s="1" t="s">
        <v>54</v>
      </c>
      <c r="C6" s="1" t="s">
        <v>55</v>
      </c>
      <c r="D6" s="1" t="s">
        <v>289</v>
      </c>
      <c r="E6" s="1" t="s">
        <v>290</v>
      </c>
      <c r="F6" s="1" t="s">
        <v>291</v>
      </c>
      <c r="G6" s="1" t="s">
        <v>292</v>
      </c>
      <c r="H6" s="1" t="s">
        <v>293</v>
      </c>
      <c r="I6" s="1" t="s">
        <v>294</v>
      </c>
      <c r="J6" s="1" t="s">
        <v>35</v>
      </c>
      <c r="K6" s="1" t="s">
        <v>35</v>
      </c>
      <c r="L6" s="1" t="s">
        <v>35</v>
      </c>
      <c r="M6" s="1" t="s">
        <v>35</v>
      </c>
      <c r="N6" s="1">
        <v>0</v>
      </c>
      <c r="O6" s="1" t="s">
        <v>35</v>
      </c>
      <c r="Q6" s="1" t="s">
        <v>62</v>
      </c>
      <c r="R6" s="3"/>
      <c r="S6" s="3" t="s">
        <v>39</v>
      </c>
      <c r="T6" s="3" t="s">
        <v>35</v>
      </c>
      <c r="U6" s="3" t="s">
        <v>35</v>
      </c>
      <c r="V6" s="3" t="s">
        <v>35</v>
      </c>
      <c r="W6" s="3">
        <v>0</v>
      </c>
      <c r="X6" s="3" t="s">
        <v>35</v>
      </c>
      <c r="Y6" s="3" t="s">
        <v>39</v>
      </c>
      <c r="Z6" s="3" t="s">
        <v>39</v>
      </c>
      <c r="AA6" s="3" t="s">
        <v>39</v>
      </c>
      <c r="AB6" s="3" t="s">
        <v>39</v>
      </c>
      <c r="AC6" s="3" t="s">
        <v>39</v>
      </c>
      <c r="AD6" s="3" t="s">
        <v>39</v>
      </c>
      <c r="AE6" s="3"/>
      <c r="AF6" s="3"/>
      <c r="AG6" s="3"/>
      <c r="AH6" s="3"/>
    </row>
    <row r="7" spans="1:34" s="1" customFormat="1" x14ac:dyDescent="0.25">
      <c r="A7" s="1" t="s">
        <v>273</v>
      </c>
      <c r="B7" s="1" t="s">
        <v>54</v>
      </c>
      <c r="C7" s="1" t="s">
        <v>219</v>
      </c>
      <c r="D7" s="1" t="s">
        <v>274</v>
      </c>
      <c r="E7" s="1" t="s">
        <v>275</v>
      </c>
      <c r="F7" s="1" t="s">
        <v>276</v>
      </c>
      <c r="G7" s="1" t="s">
        <v>277</v>
      </c>
      <c r="H7" s="1" t="s">
        <v>278</v>
      </c>
      <c r="I7" s="1" t="s">
        <v>279</v>
      </c>
      <c r="J7" s="1" t="s">
        <v>35</v>
      </c>
      <c r="K7" s="1" t="s">
        <v>35</v>
      </c>
      <c r="L7" s="1" t="s">
        <v>35</v>
      </c>
      <c r="M7" s="1" t="s">
        <v>35</v>
      </c>
      <c r="N7" s="1">
        <v>0</v>
      </c>
      <c r="O7" s="1" t="s">
        <v>51</v>
      </c>
      <c r="P7" s="1" t="s">
        <v>280</v>
      </c>
      <c r="Q7" s="1" t="s">
        <v>281</v>
      </c>
      <c r="R7" s="3"/>
      <c r="S7" s="3" t="s">
        <v>39</v>
      </c>
      <c r="T7" s="3" t="s">
        <v>35</v>
      </c>
      <c r="U7" s="3" t="s">
        <v>35</v>
      </c>
      <c r="V7" s="3" t="s">
        <v>35</v>
      </c>
      <c r="W7" s="3">
        <v>0</v>
      </c>
      <c r="X7" s="3" t="s">
        <v>35</v>
      </c>
      <c r="Y7" s="3" t="s">
        <v>39</v>
      </c>
      <c r="Z7" s="3" t="s">
        <v>39</v>
      </c>
      <c r="AA7" s="3" t="s">
        <v>39</v>
      </c>
      <c r="AB7" s="3" t="s">
        <v>39</v>
      </c>
      <c r="AC7" s="3" t="s">
        <v>39</v>
      </c>
      <c r="AD7" s="3" t="s">
        <v>39</v>
      </c>
      <c r="AE7" s="3"/>
      <c r="AF7" s="3"/>
      <c r="AG7" s="3"/>
      <c r="AH7" s="3"/>
    </row>
    <row r="8" spans="1:34" s="1" customFormat="1" x14ac:dyDescent="0.25">
      <c r="A8" s="1" t="s">
        <v>244</v>
      </c>
      <c r="B8" s="1" t="s">
        <v>54</v>
      </c>
      <c r="C8" s="1" t="s">
        <v>55</v>
      </c>
      <c r="D8" s="1" t="s">
        <v>245</v>
      </c>
      <c r="E8" s="1" t="s">
        <v>246</v>
      </c>
      <c r="F8" s="1" t="s">
        <v>247</v>
      </c>
      <c r="G8" s="1" t="s">
        <v>248</v>
      </c>
      <c r="H8" s="1" t="s">
        <v>249</v>
      </c>
      <c r="I8" s="1" t="s">
        <v>250</v>
      </c>
      <c r="J8" s="1" t="s">
        <v>35</v>
      </c>
      <c r="K8" s="1" t="s">
        <v>35</v>
      </c>
      <c r="L8" s="1" t="s">
        <v>35</v>
      </c>
      <c r="M8" s="1" t="s">
        <v>35</v>
      </c>
      <c r="N8" s="1">
        <v>0</v>
      </c>
      <c r="O8" s="1" t="s">
        <v>35</v>
      </c>
      <c r="Q8" s="1" t="s">
        <v>62</v>
      </c>
      <c r="R8" s="3"/>
      <c r="S8" s="3" t="s">
        <v>39</v>
      </c>
      <c r="T8" s="3" t="s">
        <v>35</v>
      </c>
      <c r="U8" s="3" t="s">
        <v>35</v>
      </c>
      <c r="V8" s="3" t="s">
        <v>35</v>
      </c>
      <c r="W8" s="3">
        <v>0</v>
      </c>
      <c r="X8" s="3" t="s">
        <v>35</v>
      </c>
      <c r="Y8" s="3" t="s">
        <v>39</v>
      </c>
      <c r="Z8" s="3" t="s">
        <v>39</v>
      </c>
      <c r="AA8" s="3" t="s">
        <v>39</v>
      </c>
      <c r="AB8" s="3" t="s">
        <v>39</v>
      </c>
      <c r="AC8" s="3" t="s">
        <v>39</v>
      </c>
      <c r="AD8" s="3" t="s">
        <v>39</v>
      </c>
      <c r="AE8" s="3"/>
      <c r="AF8" s="3"/>
      <c r="AG8" s="3"/>
      <c r="AH8" s="3"/>
    </row>
    <row r="9" spans="1:34" s="1" customFormat="1" x14ac:dyDescent="0.25">
      <c r="A9" s="1" t="s">
        <v>218</v>
      </c>
      <c r="B9" s="1" t="s">
        <v>54</v>
      </c>
      <c r="C9" s="1" t="s">
        <v>219</v>
      </c>
      <c r="D9" s="1" t="s">
        <v>220</v>
      </c>
      <c r="E9" s="1" t="s">
        <v>221</v>
      </c>
      <c r="F9" s="1" t="s">
        <v>222</v>
      </c>
      <c r="G9" s="1" t="s">
        <v>223</v>
      </c>
      <c r="H9" s="1" t="s">
        <v>224</v>
      </c>
      <c r="I9" s="1" t="s">
        <v>225</v>
      </c>
      <c r="J9" s="1" t="s">
        <v>35</v>
      </c>
      <c r="K9" s="1" t="s">
        <v>35</v>
      </c>
      <c r="L9" s="1" t="s">
        <v>35</v>
      </c>
      <c r="M9" s="1" t="s">
        <v>35</v>
      </c>
      <c r="N9" s="1">
        <v>0</v>
      </c>
      <c r="O9" s="1" t="s">
        <v>51</v>
      </c>
      <c r="P9" s="1" t="s">
        <v>134</v>
      </c>
      <c r="Q9" s="1" t="s">
        <v>226</v>
      </c>
      <c r="R9" s="3"/>
      <c r="S9" s="3" t="s">
        <v>38</v>
      </c>
      <c r="T9" s="3" t="s">
        <v>35</v>
      </c>
      <c r="U9" s="3" t="s">
        <v>35</v>
      </c>
      <c r="V9" s="3" t="s">
        <v>35</v>
      </c>
      <c r="W9" s="3">
        <v>0</v>
      </c>
      <c r="X9" s="3" t="s">
        <v>35</v>
      </c>
      <c r="Y9" s="3" t="s">
        <v>39</v>
      </c>
      <c r="Z9" s="3" t="s">
        <v>38</v>
      </c>
      <c r="AA9" s="3" t="s">
        <v>39</v>
      </c>
      <c r="AB9" s="3" t="s">
        <v>38</v>
      </c>
      <c r="AC9" s="3" t="s">
        <v>39</v>
      </c>
      <c r="AD9" s="3" t="s">
        <v>39</v>
      </c>
      <c r="AE9" s="3"/>
      <c r="AF9" s="3"/>
      <c r="AG9" s="3"/>
      <c r="AH9" s="3"/>
    </row>
    <row r="10" spans="1:34" s="1" customFormat="1" x14ac:dyDescent="0.25">
      <c r="A10" s="1" t="s">
        <v>75</v>
      </c>
      <c r="B10" s="1" t="s">
        <v>54</v>
      </c>
      <c r="C10" s="1" t="s">
        <v>55</v>
      </c>
      <c r="D10" s="1" t="s">
        <v>76</v>
      </c>
      <c r="E10" s="1" t="s">
        <v>77</v>
      </c>
      <c r="F10" s="1" t="s">
        <v>78</v>
      </c>
      <c r="G10" s="1" t="s">
        <v>79</v>
      </c>
      <c r="H10" s="1" t="s">
        <v>80</v>
      </c>
      <c r="I10" s="1" t="s">
        <v>81</v>
      </c>
      <c r="J10" s="1" t="s">
        <v>35</v>
      </c>
      <c r="K10" s="1" t="s">
        <v>35</v>
      </c>
      <c r="L10" s="1" t="s">
        <v>35</v>
      </c>
      <c r="M10" s="1" t="s">
        <v>35</v>
      </c>
      <c r="N10" s="1">
        <v>0</v>
      </c>
      <c r="O10" s="1" t="s">
        <v>35</v>
      </c>
      <c r="Q10" s="1" t="s">
        <v>62</v>
      </c>
      <c r="R10" s="3"/>
      <c r="S10" s="3" t="s">
        <v>39</v>
      </c>
      <c r="T10" s="3" t="s">
        <v>35</v>
      </c>
      <c r="U10" s="3" t="s">
        <v>35</v>
      </c>
      <c r="V10" s="3" t="s">
        <v>35</v>
      </c>
      <c r="W10" s="3">
        <v>0</v>
      </c>
      <c r="X10" s="3" t="s">
        <v>35</v>
      </c>
      <c r="Y10" s="3" t="s">
        <v>39</v>
      </c>
      <c r="Z10" s="3" t="s">
        <v>39</v>
      </c>
      <c r="AA10" s="3" t="s">
        <v>39</v>
      </c>
      <c r="AB10" s="3" t="s">
        <v>39</v>
      </c>
      <c r="AC10" s="3" t="s">
        <v>39</v>
      </c>
      <c r="AD10" s="3" t="s">
        <v>39</v>
      </c>
      <c r="AE10" s="3"/>
      <c r="AF10" s="3"/>
      <c r="AG10" s="3"/>
      <c r="AH10" s="3"/>
    </row>
    <row r="11" spans="1:34" s="1" customFormat="1" x14ac:dyDescent="0.25">
      <c r="A11" s="1" t="s">
        <v>53</v>
      </c>
      <c r="B11" s="1" t="s">
        <v>54</v>
      </c>
      <c r="C11" s="1" t="s">
        <v>55</v>
      </c>
      <c r="D11" s="1" t="s">
        <v>56</v>
      </c>
      <c r="E11" s="1" t="s">
        <v>57</v>
      </c>
      <c r="F11" s="1" t="s">
        <v>58</v>
      </c>
      <c r="G11" s="1" t="s">
        <v>59</v>
      </c>
      <c r="H11" s="1" t="s">
        <v>60</v>
      </c>
      <c r="I11" s="1" t="s">
        <v>61</v>
      </c>
      <c r="J11" s="1" t="s">
        <v>35</v>
      </c>
      <c r="K11" s="1" t="s">
        <v>35</v>
      </c>
      <c r="L11" s="1" t="s">
        <v>35</v>
      </c>
      <c r="M11" s="1" t="s">
        <v>35</v>
      </c>
      <c r="N11" s="1">
        <v>0</v>
      </c>
      <c r="O11" s="1" t="s">
        <v>35</v>
      </c>
      <c r="Q11" s="1" t="s">
        <v>62</v>
      </c>
      <c r="R11" s="3"/>
      <c r="S11" s="3" t="s">
        <v>39</v>
      </c>
      <c r="T11" s="3" t="s">
        <v>35</v>
      </c>
      <c r="U11" s="3" t="s">
        <v>35</v>
      </c>
      <c r="V11" s="3" t="s">
        <v>35</v>
      </c>
      <c r="W11" s="3">
        <v>0</v>
      </c>
      <c r="X11" s="3" t="s">
        <v>35</v>
      </c>
      <c r="Y11" s="3" t="s">
        <v>39</v>
      </c>
      <c r="Z11" s="3" t="s">
        <v>39</v>
      </c>
      <c r="AA11" s="3" t="s">
        <v>39</v>
      </c>
      <c r="AB11" s="3" t="s">
        <v>39</v>
      </c>
      <c r="AC11" s="3" t="s">
        <v>39</v>
      </c>
      <c r="AD11" s="3" t="s">
        <v>39</v>
      </c>
      <c r="AE11" s="3"/>
      <c r="AF11" s="3"/>
      <c r="AG11" s="3"/>
      <c r="AH1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Başvuru Listesi</vt:lpstr>
      <vt:lpstr>Başvuru İptal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Dış İlişkiler Ofisi</dc:creator>
  <cp:lastModifiedBy>USER</cp:lastModifiedBy>
  <dcterms:created xsi:type="dcterms:W3CDTF">2022-07-26T23:48:57Z</dcterms:created>
  <dcterms:modified xsi:type="dcterms:W3CDTF">2022-09-23T10:10:28Z</dcterms:modified>
</cp:coreProperties>
</file>